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activeTab="4"/>
  </bookViews>
  <sheets>
    <sheet name="Polgármester" sheetId="2" r:id="rId1"/>
    <sheet name="Képviselők" sheetId="1" r:id="rId2"/>
    <sheet name="Megyei" sheetId="4" r:id="rId3"/>
    <sheet name="Kisebbségi" sheetId="5" r:id="rId4"/>
    <sheet name="Testület" sheetId="6" r:id="rId5"/>
  </sheets>
  <definedNames>
    <definedName name="_xlnm.Print_Area" localSheetId="1">Képviselők!$A$1:$P$126</definedName>
    <definedName name="_xlnm.Print_Area" localSheetId="3">Kisebbségi!$A$1:$F$44</definedName>
    <definedName name="_xlnm.Print_Area" localSheetId="0">Polgármester!$A$1:$V$29</definedName>
    <definedName name="_xlnm.Print_Area" localSheetId="4">Testület!$A$1:$F$20</definedName>
  </definedNames>
  <calcPr calcId="125725"/>
</workbook>
</file>

<file path=xl/calcChain.xml><?xml version="1.0" encoding="utf-8"?>
<calcChain xmlns="http://schemas.openxmlformats.org/spreadsheetml/2006/main">
  <c r="S8" i="4"/>
  <c r="S9"/>
  <c r="S7"/>
  <c r="G75" i="1"/>
  <c r="G74"/>
  <c r="G73"/>
  <c r="G103"/>
  <c r="G102"/>
  <c r="G101"/>
  <c r="G92"/>
  <c r="G91"/>
  <c r="G90"/>
  <c r="G89"/>
  <c r="G88"/>
  <c r="G87"/>
  <c r="G86"/>
  <c r="G63"/>
  <c r="G62"/>
  <c r="G61"/>
  <c r="G60"/>
  <c r="G50"/>
  <c r="G49"/>
  <c r="G48"/>
  <c r="G47"/>
  <c r="G46"/>
  <c r="G37"/>
  <c r="G36"/>
  <c r="G35"/>
  <c r="G34"/>
  <c r="G33"/>
  <c r="G32"/>
  <c r="G24"/>
  <c r="G23"/>
  <c r="G22"/>
  <c r="G21"/>
  <c r="G20"/>
  <c r="G19"/>
  <c r="G6"/>
  <c r="G7"/>
  <c r="G8"/>
  <c r="G9"/>
  <c r="G5"/>
  <c r="T7" i="2"/>
  <c r="T8"/>
</calcChain>
</file>

<file path=xl/sharedStrings.xml><?xml version="1.0" encoding="utf-8"?>
<sst xmlns="http://schemas.openxmlformats.org/spreadsheetml/2006/main" count="231" uniqueCount="106">
  <si>
    <t>SZk</t>
  </si>
  <si>
    <t>Összesen:</t>
  </si>
  <si>
    <t>Szavazókör</t>
  </si>
  <si>
    <t>Ottaváné Barna Éva</t>
  </si>
  <si>
    <t>Andrásik Sándor</t>
  </si>
  <si>
    <t>Czimer János</t>
  </si>
  <si>
    <t>Knapp Tibor</t>
  </si>
  <si>
    <t>Mannheim Lénárd</t>
  </si>
  <si>
    <t>Vas Zoltán</t>
  </si>
  <si>
    <t>Összesen</t>
  </si>
  <si>
    <t>TEVK</t>
  </si>
  <si>
    <t>Jakab István</t>
  </si>
  <si>
    <t>Karl József</t>
  </si>
  <si>
    <t>Mannheim Lénárdné</t>
  </si>
  <si>
    <t>Bakó István Elemér</t>
  </si>
  <si>
    <t>Hommer Lajos</t>
  </si>
  <si>
    <t>Kiss János</t>
  </si>
  <si>
    <t>Lehel Endre</t>
  </si>
  <si>
    <t>Dr. Bereczki Sándor Péter</t>
  </si>
  <si>
    <t>Dr. Kovács György</t>
  </si>
  <si>
    <t>Polónyiné Dalmadi Ágnes</t>
  </si>
  <si>
    <t>Velkei Károly József</t>
  </si>
  <si>
    <t>Almási Imre József</t>
  </si>
  <si>
    <t>Czompa Gyula</t>
  </si>
  <si>
    <t>Göbölyös Jánosné</t>
  </si>
  <si>
    <t>Hajdu Zsolt</t>
  </si>
  <si>
    <t>Tihanyi Tamásné</t>
  </si>
  <si>
    <t>Dr. Szalay László András</t>
  </si>
  <si>
    <t>Polgármester Választás - 2010. október  3. Dunaharaszti</t>
  </si>
  <si>
    <t>Pékó Zoltán</t>
  </si>
  <si>
    <t>Dienes Zsuzsanna Julianna</t>
  </si>
  <si>
    <t>Fehér Tamás Istvánné</t>
  </si>
  <si>
    <t>Feró Ágnes Éva</t>
  </si>
  <si>
    <t>Horváth Jenő</t>
  </si>
  <si>
    <t>Kücsön Sándor</t>
  </si>
  <si>
    <t>Fényes István Pál</t>
  </si>
  <si>
    <t>Koczka Anikó</t>
  </si>
  <si>
    <t>Szomor Endre</t>
  </si>
  <si>
    <t>Bolla Gábor</t>
  </si>
  <si>
    <t>LDKE</t>
  </si>
  <si>
    <t>MSZP</t>
  </si>
  <si>
    <t>FIDESZ</t>
  </si>
  <si>
    <t>Független</t>
  </si>
  <si>
    <t>DSE</t>
  </si>
  <si>
    <t>FIDESZ KDNP</t>
  </si>
  <si>
    <t>JOBBIK</t>
  </si>
  <si>
    <t>DSE-MSZP</t>
  </si>
  <si>
    <t>CM</t>
  </si>
  <si>
    <t>MSz</t>
  </si>
  <si>
    <t>MSZP-LDKE</t>
  </si>
  <si>
    <t>Pongrácz György</t>
  </si>
  <si>
    <t>Bucskó Mariana</t>
  </si>
  <si>
    <t>Kovács Jenő</t>
  </si>
  <si>
    <t>Kettererné Bauer Mónika</t>
  </si>
  <si>
    <t>Schmidt Antal</t>
  </si>
  <si>
    <t>Megyei listás Választás - 2010. október  3. Dunaharaszti</t>
  </si>
  <si>
    <t>Töredékszavazatok megoszlása és a mandátumok kiosztása</t>
  </si>
  <si>
    <t>Kompenzációs lista neve</t>
  </si>
  <si>
    <t>1 181</t>
  </si>
  <si>
    <t>1 719</t>
  </si>
  <si>
    <t>Töredék szavazatok</t>
  </si>
  <si>
    <t>Megszerzett mandátumok</t>
  </si>
  <si>
    <t>A kompenzációs listán megválasztott képviselők száma: 3</t>
  </si>
  <si>
    <t>LUNGO DROM</t>
  </si>
  <si>
    <t>Képviselő</t>
  </si>
  <si>
    <t>Adorján Zoltánné</t>
  </si>
  <si>
    <t>MAGYARORSZÁGI CIG DEM SZÖV</t>
  </si>
  <si>
    <t>Bari László</t>
  </si>
  <si>
    <t>Adorján Zoltán</t>
  </si>
  <si>
    <t>Jakab Ágnes</t>
  </si>
  <si>
    <t>Jakab Mihály Dávid</t>
  </si>
  <si>
    <t>Jakab László</t>
  </si>
  <si>
    <t>A választókerületben a választás eredményes.</t>
  </si>
  <si>
    <t>Név</t>
  </si>
  <si>
    <t>Bajcsev Encsev Péter</t>
  </si>
  <si>
    <t>MBE</t>
  </si>
  <si>
    <t>Dr. Bálint László</t>
  </si>
  <si>
    <t>Karanedev Tamás</t>
  </si>
  <si>
    <t>Kirilov Milan</t>
  </si>
  <si>
    <t>A BOLGÁR önkormányzat összetétele :</t>
  </si>
  <si>
    <t>ÉMNÖSZ</t>
  </si>
  <si>
    <t>Kreisz Antal</t>
  </si>
  <si>
    <t>Kaltenecker József</t>
  </si>
  <si>
    <t>Zwick András</t>
  </si>
  <si>
    <t>Wágner László</t>
  </si>
  <si>
    <t>Gerber Ferenc</t>
  </si>
  <si>
    <t>Versánszki Árpád</t>
  </si>
  <si>
    <t>A LENGYEL önkormányzat összetétele :</t>
  </si>
  <si>
    <t>Pávai Ferenc András</t>
  </si>
  <si>
    <t>LENGYEL SZT ADALBERT EGYESÜLET</t>
  </si>
  <si>
    <t>Polónyi Tamás</t>
  </si>
  <si>
    <t>Polónyi Viktória Dóra</t>
  </si>
  <si>
    <t>Jelölő szervezet</t>
  </si>
  <si>
    <t>A NÉMET önkormányzat összetétele :</t>
  </si>
  <si>
    <t>Kisebbségi önkormányzati választás eredménye</t>
  </si>
  <si>
    <t>Dankó Géza Gábor</t>
  </si>
  <si>
    <t>Drscsákné Kerekes Gabriella</t>
  </si>
  <si>
    <t>LDKE-DNE-DKE-DSE-DVE-DH IPOSZ</t>
  </si>
  <si>
    <t>Polgármester :</t>
  </si>
  <si>
    <t>Az önkormányzat összetétele :</t>
  </si>
  <si>
    <t>Egyéni választókerület</t>
  </si>
  <si>
    <t>Kompenzációs lista</t>
  </si>
  <si>
    <t>FÜGGETLEN</t>
  </si>
  <si>
    <t>Képviselők:</t>
  </si>
  <si>
    <t>Jakab Norbert</t>
  </si>
  <si>
    <t>A CIGÁNY önkormányzat összetétele 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</si>
</sst>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.5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4"/>
      <name val="Calibri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2" borderId="0" xfId="0" applyFill="1"/>
    <xf numFmtId="0" fontId="0" fillId="2" borderId="15" xfId="0" applyFill="1" applyBorder="1"/>
    <xf numFmtId="0" fontId="0" fillId="2" borderId="7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8" xfId="0" applyFill="1" applyBorder="1"/>
    <xf numFmtId="0" fontId="0" fillId="0" borderId="14" xfId="0" applyFill="1" applyBorder="1"/>
    <xf numFmtId="0" fontId="1" fillId="0" borderId="2" xfId="0" applyFont="1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3" borderId="0" xfId="0" applyFill="1"/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" xfId="0" applyFill="1" applyBorder="1"/>
    <xf numFmtId="4" fontId="0" fillId="2" borderId="0" xfId="0" applyNumberFormat="1" applyFill="1"/>
    <xf numFmtId="3" fontId="0" fillId="0" borderId="18" xfId="0" applyNumberFormat="1" applyFill="1" applyBorder="1"/>
    <xf numFmtId="3" fontId="0" fillId="0" borderId="14" xfId="0" applyNumberFormat="1" applyFill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16" xfId="0" applyNumberFormat="1" applyFill="1" applyBorder="1"/>
    <xf numFmtId="3" fontId="0" fillId="0" borderId="20" xfId="0" applyNumberFormat="1" applyFill="1" applyBorder="1"/>
    <xf numFmtId="3" fontId="1" fillId="0" borderId="23" xfId="0" applyNumberFormat="1" applyFont="1" applyFill="1" applyBorder="1"/>
    <xf numFmtId="3" fontId="1" fillId="0" borderId="24" xfId="0" applyNumberFormat="1" applyFont="1" applyFill="1" applyBorder="1"/>
    <xf numFmtId="0" fontId="0" fillId="2" borderId="34" xfId="0" applyFill="1" applyBorder="1"/>
    <xf numFmtId="0" fontId="0" fillId="2" borderId="35" xfId="0" applyFill="1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7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9" xfId="0" applyFill="1" applyBorder="1"/>
    <xf numFmtId="0" fontId="0" fillId="2" borderId="37" xfId="0" applyFill="1" applyBorder="1"/>
    <xf numFmtId="0" fontId="0" fillId="2" borderId="21" xfId="0" applyFill="1" applyBorder="1"/>
    <xf numFmtId="0" fontId="0" fillId="2" borderId="28" xfId="0" applyFill="1" applyBorder="1"/>
    <xf numFmtId="0" fontId="0" fillId="2" borderId="38" xfId="0" applyFill="1" applyBorder="1"/>
    <xf numFmtId="0" fontId="0" fillId="2" borderId="30" xfId="0" applyFill="1" applyBorder="1"/>
    <xf numFmtId="0" fontId="1" fillId="0" borderId="36" xfId="0" applyFont="1" applyFill="1" applyBorder="1"/>
    <xf numFmtId="3" fontId="0" fillId="0" borderId="39" xfId="0" applyNumberFormat="1" applyFill="1" applyBorder="1"/>
    <xf numFmtId="3" fontId="0" fillId="0" borderId="40" xfId="0" applyNumberFormat="1" applyFill="1" applyBorder="1"/>
    <xf numFmtId="3" fontId="0" fillId="0" borderId="41" xfId="0" applyNumberFormat="1" applyFill="1" applyBorder="1"/>
    <xf numFmtId="3" fontId="0" fillId="0" borderId="42" xfId="0" applyNumberFormat="1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17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14" xfId="0" applyFill="1" applyBorder="1"/>
    <xf numFmtId="0" fontId="0" fillId="0" borderId="0" xfId="0" applyAlignment="1">
      <alignment textRotation="90"/>
    </xf>
    <xf numFmtId="0" fontId="0" fillId="0" borderId="0" xfId="0" applyFill="1"/>
    <xf numFmtId="0" fontId="0" fillId="0" borderId="43" xfId="0" applyFill="1" applyBorder="1" applyAlignment="1">
      <alignment horizontal="right" wrapText="1"/>
    </xf>
    <xf numFmtId="0" fontId="0" fillId="3" borderId="0" xfId="0" applyFill="1" applyAlignment="1">
      <alignment horizontal="center"/>
    </xf>
    <xf numFmtId="0" fontId="0" fillId="0" borderId="47" xfId="0" applyFill="1" applyBorder="1" applyAlignment="1">
      <alignment horizontal="left" wrapText="1"/>
    </xf>
    <xf numFmtId="0" fontId="0" fillId="0" borderId="48" xfId="0" applyFill="1" applyBorder="1" applyAlignment="1">
      <alignment horizontal="right" wrapText="1"/>
    </xf>
    <xf numFmtId="0" fontId="0" fillId="0" borderId="49" xfId="0" applyFill="1" applyBorder="1" applyAlignment="1">
      <alignment horizontal="right" wrapText="1"/>
    </xf>
    <xf numFmtId="0" fontId="0" fillId="0" borderId="50" xfId="0" applyFill="1" applyBorder="1" applyAlignment="1">
      <alignment horizontal="left" wrapText="1"/>
    </xf>
    <xf numFmtId="0" fontId="0" fillId="0" borderId="51" xfId="0" applyFill="1" applyBorder="1" applyAlignment="1">
      <alignment horizontal="right" wrapText="1"/>
    </xf>
    <xf numFmtId="0" fontId="0" fillId="0" borderId="52" xfId="0" applyFill="1" applyBorder="1" applyAlignment="1">
      <alignment horizontal="left" wrapText="1"/>
    </xf>
    <xf numFmtId="0" fontId="0" fillId="0" borderId="53" xfId="0" applyFill="1" applyBorder="1" applyAlignment="1">
      <alignment horizontal="right" wrapText="1"/>
    </xf>
    <xf numFmtId="0" fontId="0" fillId="0" borderId="54" xfId="0" applyFill="1" applyBorder="1" applyAlignment="1">
      <alignment horizontal="right" wrapText="1"/>
    </xf>
    <xf numFmtId="0" fontId="0" fillId="3" borderId="0" xfId="0" applyFill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44" xfId="0" applyFill="1" applyBorder="1" applyAlignment="1">
      <alignment horizontal="center" vertical="center" wrapText="1"/>
    </xf>
    <xf numFmtId="0" fontId="9" fillId="0" borderId="44" xfId="1" applyFont="1" applyFill="1" applyBorder="1" applyAlignment="1" applyProtection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9" fillId="0" borderId="43" xfId="1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56" xfId="0" applyFill="1" applyBorder="1" applyAlignment="1">
      <alignment horizontal="left"/>
    </xf>
    <xf numFmtId="0" fontId="3" fillId="0" borderId="57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55" xfId="0" applyFill="1" applyBorder="1" applyAlignment="1">
      <alignment horizontal="center" vertical="center" wrapText="1"/>
    </xf>
    <xf numFmtId="0" fontId="9" fillId="0" borderId="55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/>
    </xf>
    <xf numFmtId="0" fontId="0" fillId="2" borderId="56" xfId="0" applyFill="1" applyBorder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9091212801366703E-2"/>
          <c:y val="0.10059512560929888"/>
          <c:w val="0.84181757439726657"/>
          <c:h val="0.79119070116235457"/>
        </c:manualLayout>
      </c:layout>
      <c:pie3DChart>
        <c:varyColors val="1"/>
        <c:ser>
          <c:idx val="0"/>
          <c:order val="0"/>
          <c:spPr>
            <a:solidFill>
              <a:srgbClr val="9BBB59">
                <a:lumMod val="60000"/>
                <a:lumOff val="40000"/>
              </a:srgbClr>
            </a:solidFill>
          </c:spPr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rgbClr val="00B050"/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  <a:effectLst>
                <a:outerShdw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2272725808550974"/>
                  <c:y val="3.8095238095238095E-3"/>
                </c:manualLayout>
              </c:layout>
              <c:dLblPos val="outEnd"/>
              <c:showVal val="1"/>
              <c:showCatName val="1"/>
              <c:showPercent val="1"/>
            </c:dLbl>
            <c:dLbl>
              <c:idx val="1"/>
              <c:layout>
                <c:manualLayout>
                  <c:x val="-9.8484836735285547E-2"/>
                  <c:y val="2.6666666666666672E-2"/>
                </c:manualLayout>
              </c:layout>
              <c:dLblPos val="outEnd"/>
              <c:showVal val="1"/>
              <c:showCatName val="1"/>
              <c:showPercent val="1"/>
            </c:dLbl>
            <c:dLblPos val="outEnd"/>
            <c:showVal val="1"/>
            <c:showCatName val="1"/>
            <c:showPercent val="1"/>
            <c:showLeaderLines val="1"/>
          </c:dLbls>
          <c:cat>
            <c:strRef>
              <c:f>Polgármester!$C$7:$C$8</c:f>
              <c:strCache>
                <c:ptCount val="2"/>
                <c:pt idx="0">
                  <c:v>Ottaváné Barna Éva</c:v>
                </c:pt>
                <c:pt idx="1">
                  <c:v>Dr. Szalay László András</c:v>
                </c:pt>
              </c:strCache>
            </c:strRef>
          </c:cat>
          <c:val>
            <c:numRef>
              <c:f>Polgármester!$T$7:$T$8</c:f>
              <c:numCache>
                <c:formatCode>#,##0</c:formatCode>
                <c:ptCount val="2"/>
                <c:pt idx="0">
                  <c:v>2010</c:v>
                </c:pt>
                <c:pt idx="1">
                  <c:v>5475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view3D>
      <c:rotX val="4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cat>
            <c:strRef>
              <c:f>Megyei!$B$7:$B$9</c:f>
              <c:strCache>
                <c:ptCount val="3"/>
                <c:pt idx="0">
                  <c:v>FIDESZ KDNP</c:v>
                </c:pt>
                <c:pt idx="1">
                  <c:v>JOBBIK</c:v>
                </c:pt>
                <c:pt idx="2">
                  <c:v>MSZP</c:v>
                </c:pt>
              </c:strCache>
            </c:strRef>
          </c:cat>
          <c:val>
            <c:numRef>
              <c:f>Megyei!$S$7:$S$9</c:f>
              <c:numCache>
                <c:formatCode>#,##0</c:formatCode>
                <c:ptCount val="3"/>
                <c:pt idx="0">
                  <c:v>3515</c:v>
                </c:pt>
                <c:pt idx="1">
                  <c:v>897</c:v>
                </c:pt>
                <c:pt idx="2">
                  <c:v>2796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C0000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0.18133333333333346"/>
                  <c:y val="5.7692307692307723E-2"/>
                </c:manualLayout>
              </c:layout>
              <c:dLblPos val="outEnd"/>
              <c:showCatName val="1"/>
              <c:showPercent val="1"/>
            </c:dLbl>
            <c:dLbl>
              <c:idx val="1"/>
              <c:layout>
                <c:manualLayout>
                  <c:x val="0.16"/>
                  <c:y val="-7.6923076923076927E-2"/>
                </c:manualLayout>
              </c:layout>
              <c:dLblPos val="outEnd"/>
              <c:showCatName val="1"/>
              <c:showPercent val="1"/>
            </c:dLbl>
            <c:dLbl>
              <c:idx val="2"/>
              <c:layout>
                <c:manualLayout>
                  <c:x val="-8.5333333333333344E-2"/>
                  <c:y val="-0.12820512820512819"/>
                </c:manualLayout>
              </c:layout>
              <c:dLblPos val="outEnd"/>
              <c:showCatName val="1"/>
              <c:showPercent val="1"/>
            </c:dLbl>
            <c:dLblPos val="outEnd"/>
            <c:showCatName val="1"/>
            <c:showPercent val="1"/>
            <c:showLeaderLines val="1"/>
          </c:dLbls>
          <c:cat>
            <c:strRef>
              <c:f>Képviselők!$C$73:$C$75</c:f>
              <c:strCache>
                <c:ptCount val="3"/>
                <c:pt idx="0">
                  <c:v>Bolla Gábor</c:v>
                </c:pt>
                <c:pt idx="1">
                  <c:v>Drscsákné Kerekes Gabriella</c:v>
                </c:pt>
                <c:pt idx="2">
                  <c:v>Pékó Zoltán</c:v>
                </c:pt>
              </c:strCache>
            </c:strRef>
          </c:cat>
          <c:val>
            <c:numRef>
              <c:f>Képviselők!$G$73:$G$75</c:f>
              <c:numCache>
                <c:formatCode>General</c:formatCode>
                <c:ptCount val="3"/>
                <c:pt idx="0">
                  <c:v>115</c:v>
                </c:pt>
                <c:pt idx="1">
                  <c:v>393</c:v>
                </c:pt>
                <c:pt idx="2">
                  <c:v>304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36447430982122025"/>
          <c:y val="0.15731466899970836"/>
          <c:w val="0.43859092220802248"/>
          <c:h val="0.74462992125984295"/>
        </c:manualLayout>
      </c:layout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C00000"/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0.12779486333841777"/>
                  <c:y val="-9.7792242636337123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hu-HU"/>
                </a:p>
              </c:txPr>
              <c:showCatName val="1"/>
              <c:showPercent val="1"/>
            </c:dLbl>
            <c:dLbl>
              <c:idx val="1"/>
              <c:layout>
                <c:manualLayout>
                  <c:x val="-0.2714496159184292"/>
                  <c:y val="-3.0696296296296288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4.1947716535433083E-2"/>
                  <c:y val="8.110586176727924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36587541740528523"/>
                  <c:y val="1.9259259259259271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Képviselők!$C$60:$C$63</c:f>
              <c:strCache>
                <c:ptCount val="4"/>
                <c:pt idx="0">
                  <c:v>Dr. Bereczki Sándor Péter</c:v>
                </c:pt>
                <c:pt idx="1">
                  <c:v>Dr. Kovács György</c:v>
                </c:pt>
                <c:pt idx="2">
                  <c:v>Polónyiné Dalmadi Ágnes</c:v>
                </c:pt>
                <c:pt idx="3">
                  <c:v>Velkei Károly József</c:v>
                </c:pt>
              </c:strCache>
            </c:strRef>
          </c:cat>
          <c:val>
            <c:numRef>
              <c:f>Képviselők!$G$60:$G$63</c:f>
              <c:numCache>
                <c:formatCode>General</c:formatCode>
                <c:ptCount val="4"/>
                <c:pt idx="0">
                  <c:v>395</c:v>
                </c:pt>
                <c:pt idx="1">
                  <c:v>349</c:v>
                </c:pt>
                <c:pt idx="2">
                  <c:v>49</c:v>
                </c:pt>
                <c:pt idx="3">
                  <c:v>182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5206146106736677"/>
          <c:y val="2.3932235743259384E-2"/>
          <c:w val="0.47504374453193327"/>
          <c:h val="0.7537884210754647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C0000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0.18222276902887138"/>
                  <c:y val="1.7036072970217569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0590469160104991"/>
                  <c:y val="3.146959935793148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7757067475940508"/>
                  <c:y val="-2.3030303030303043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1664184164479442"/>
                  <c:y val="-9.9173553719008266E-4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573069772528434"/>
                  <c:y val="-0.14821934448276636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0.10641032370953632"/>
                  <c:y val="-0.1961009040536598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Képviselők!$C$32:$C$37</c:f>
              <c:strCache>
                <c:ptCount val="6"/>
                <c:pt idx="0">
                  <c:v>Bakó István Elemér</c:v>
                </c:pt>
                <c:pt idx="1">
                  <c:v>Bucskó Mariana</c:v>
                </c:pt>
                <c:pt idx="2">
                  <c:v>Hommer Lajos</c:v>
                </c:pt>
                <c:pt idx="3">
                  <c:v>Kiss János</c:v>
                </c:pt>
                <c:pt idx="4">
                  <c:v>Kovács Jenő</c:v>
                </c:pt>
                <c:pt idx="5">
                  <c:v>Lehel Endre</c:v>
                </c:pt>
              </c:strCache>
            </c:strRef>
          </c:cat>
          <c:val>
            <c:numRef>
              <c:f>Képviselők!$G$32:$G$37</c:f>
              <c:numCache>
                <c:formatCode>General</c:formatCode>
                <c:ptCount val="6"/>
                <c:pt idx="0">
                  <c:v>163</c:v>
                </c:pt>
                <c:pt idx="1">
                  <c:v>310</c:v>
                </c:pt>
                <c:pt idx="2">
                  <c:v>36</c:v>
                </c:pt>
                <c:pt idx="3">
                  <c:v>70</c:v>
                </c:pt>
                <c:pt idx="4">
                  <c:v>87</c:v>
                </c:pt>
                <c:pt idx="5">
                  <c:v>355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1372502579657754"/>
          <c:y val="0.16263944193287636"/>
          <c:w val="0.53888888888888919"/>
          <c:h val="0.89814814814814814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92D05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.27366519158719926"/>
                  <c:y val="1.2674271229404315E-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7412738315362294"/>
                  <c:y val="-5.4673412971667515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7648155458140302"/>
                  <c:y val="-3.4904743370956955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2.2942679658446392E-2"/>
                  <c:y val="0.10662435256429455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29801480619671888"/>
                  <c:y val="1.1406844106463886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Képviselők!$C$5:$C$9</c:f>
              <c:strCache>
                <c:ptCount val="5"/>
                <c:pt idx="0">
                  <c:v>Andrásik Sándor</c:v>
                </c:pt>
                <c:pt idx="1">
                  <c:v>Czimer János</c:v>
                </c:pt>
                <c:pt idx="2">
                  <c:v>Knapp Tibor</c:v>
                </c:pt>
                <c:pt idx="3">
                  <c:v>Mannheim Lénárd</c:v>
                </c:pt>
                <c:pt idx="4">
                  <c:v>Vas Zoltán</c:v>
                </c:pt>
              </c:strCache>
            </c:strRef>
          </c:cat>
          <c:val>
            <c:numRef>
              <c:f>Képviselők!$G$5:$G$9</c:f>
              <c:numCache>
                <c:formatCode>General</c:formatCode>
                <c:ptCount val="5"/>
                <c:pt idx="0">
                  <c:v>227</c:v>
                </c:pt>
                <c:pt idx="1">
                  <c:v>73</c:v>
                </c:pt>
                <c:pt idx="2">
                  <c:v>278</c:v>
                </c:pt>
                <c:pt idx="3">
                  <c:v>287</c:v>
                </c:pt>
                <c:pt idx="4">
                  <c:v>69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4099205781095553"/>
          <c:y val="0.18745500898409218"/>
          <c:w val="0.57380972832941379"/>
          <c:h val="0.77243617275113341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92D050"/>
              </a:solidFill>
            </c:spPr>
          </c:dPt>
          <c:dPt>
            <c:idx val="1"/>
            <c:spPr>
              <a:solidFill>
                <a:srgbClr val="FFC000"/>
              </a:solidFill>
            </c:spPr>
          </c:dPt>
          <c:dPt>
            <c:idx val="3"/>
            <c:spPr>
              <a:solidFill>
                <a:srgbClr val="00B0F0"/>
              </a:solidFill>
            </c:spPr>
          </c:dPt>
          <c:dPt>
            <c:idx val="5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0.31780672870436683"/>
                  <c:y val="1.0489510489510497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4.4673688516208225E-2"/>
                  <c:y val="0.16692725237302336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7.4696662917135434E-2"/>
                  <c:y val="7.378846461396632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0.25672345502266758"/>
                  <c:y val="-3.9849857477492765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9.8569860585608737E-2"/>
                  <c:y val="-0.22379326240133976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0.10154767017759143"/>
                  <c:y val="-0.15214254132211971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8.4865937212393966E-2"/>
                  <c:y val="8.1468311084770218E-4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Képviselők!$C$86:$C$92</c:f>
              <c:strCache>
                <c:ptCount val="7"/>
                <c:pt idx="0">
                  <c:v>Dienes Zsuzsanna Julianna</c:v>
                </c:pt>
                <c:pt idx="1">
                  <c:v>Fehér Tamás Istvánné</c:v>
                </c:pt>
                <c:pt idx="2">
                  <c:v>Feró Ágnes Éva</c:v>
                </c:pt>
                <c:pt idx="3">
                  <c:v>Horváth Jenő</c:v>
                </c:pt>
                <c:pt idx="4">
                  <c:v>Kettererné Bauer Mónika</c:v>
                </c:pt>
                <c:pt idx="5">
                  <c:v>Kücsön Sándor</c:v>
                </c:pt>
                <c:pt idx="6">
                  <c:v>Schmidt Antal</c:v>
                </c:pt>
              </c:strCache>
            </c:strRef>
          </c:cat>
          <c:val>
            <c:numRef>
              <c:f>Képviselők!$G$86:$G$92</c:f>
              <c:numCache>
                <c:formatCode>General</c:formatCode>
                <c:ptCount val="7"/>
                <c:pt idx="0">
                  <c:v>53</c:v>
                </c:pt>
                <c:pt idx="1">
                  <c:v>234</c:v>
                </c:pt>
                <c:pt idx="2">
                  <c:v>25</c:v>
                </c:pt>
                <c:pt idx="3">
                  <c:v>299</c:v>
                </c:pt>
                <c:pt idx="4">
                  <c:v>6</c:v>
                </c:pt>
                <c:pt idx="5">
                  <c:v>228</c:v>
                </c:pt>
                <c:pt idx="6">
                  <c:v>38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6241999798102178"/>
          <c:y val="5.8432934926958904E-2"/>
          <c:w val="0.53285256410256376"/>
          <c:h val="0.8831341301460823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6.4751402198756164E-2"/>
                  <c:y val="2.941176470588235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9.3459209071734231E-2"/>
                  <c:y val="-0.30487571406515385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5218119052947848"/>
                  <c:y val="-1.0084033613445387E-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9.840295156903836E-2"/>
                  <c:y val="-0.1098630318269040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28276885931894197"/>
                  <c:y val="1.8207282913165267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Képviselők!$C$46:$C$50</c:f>
              <c:strCache>
                <c:ptCount val="5"/>
                <c:pt idx="0">
                  <c:v>Almási Imre József</c:v>
                </c:pt>
                <c:pt idx="1">
                  <c:v>Czompa Gyula</c:v>
                </c:pt>
                <c:pt idx="2">
                  <c:v>Göbölyös Jánosné</c:v>
                </c:pt>
                <c:pt idx="3">
                  <c:v>Hajdu Zsolt</c:v>
                </c:pt>
                <c:pt idx="4">
                  <c:v>Tihanyi Tamásné</c:v>
                </c:pt>
              </c:strCache>
            </c:strRef>
          </c:cat>
          <c:val>
            <c:numRef>
              <c:f>Képviselők!$G$46:$G$50</c:f>
              <c:numCache>
                <c:formatCode>General</c:formatCode>
                <c:ptCount val="5"/>
                <c:pt idx="0">
                  <c:v>237</c:v>
                </c:pt>
                <c:pt idx="1">
                  <c:v>80</c:v>
                </c:pt>
                <c:pt idx="2">
                  <c:v>32</c:v>
                </c:pt>
                <c:pt idx="3">
                  <c:v>555</c:v>
                </c:pt>
                <c:pt idx="4">
                  <c:v>78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6534426719976106"/>
          <c:y val="3.6407887030650114E-2"/>
          <c:w val="0.5047619047619043"/>
          <c:h val="0.8576051779935282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5.8962234642949488E-2"/>
                  <c:y val="1.2315134161948764E-2"/>
                </c:manualLayout>
              </c:layout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15892429249452639"/>
                  <c:y val="-3.6556256914166731E-2"/>
                </c:manualLayout>
              </c:layout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5.9171256442685595E-2"/>
                  <c:y val="-0.164842845057591"/>
                </c:manualLayout>
              </c:layout>
              <c:showCatName val="1"/>
              <c:showPercent val="1"/>
              <c:separator>
</c:separator>
            </c:dLbl>
            <c:showCatName val="1"/>
            <c:showPercent val="1"/>
            <c:separator>
</c:separator>
            <c:showLeaderLines val="1"/>
          </c:dLbls>
          <c:cat>
            <c:strRef>
              <c:f>Képviselők!$C$101:$C$103</c:f>
              <c:strCache>
                <c:ptCount val="3"/>
                <c:pt idx="0">
                  <c:v>Fényes István Pál</c:v>
                </c:pt>
                <c:pt idx="1">
                  <c:v>Koczka Anikó</c:v>
                </c:pt>
                <c:pt idx="2">
                  <c:v>Szomor Endre</c:v>
                </c:pt>
              </c:strCache>
            </c:strRef>
          </c:cat>
          <c:val>
            <c:numRef>
              <c:f>Képviselők!$G$101:$G$103</c:f>
              <c:numCache>
                <c:formatCode>General</c:formatCode>
                <c:ptCount val="3"/>
                <c:pt idx="0">
                  <c:v>498</c:v>
                </c:pt>
                <c:pt idx="1">
                  <c:v>42</c:v>
                </c:pt>
                <c:pt idx="2">
                  <c:v>356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>
        <c:manualLayout>
          <c:layoutTarget val="inner"/>
          <c:xMode val="edge"/>
          <c:yMode val="edge"/>
          <c:x val="0.2623800689835239"/>
          <c:y val="0.15655242264841376"/>
          <c:w val="0.47524013686770827"/>
          <c:h val="0.75328519619694845"/>
        </c:manualLayout>
      </c:layout>
      <c:pieChart>
        <c:varyColors val="1"/>
        <c:ser>
          <c:idx val="0"/>
          <c:order val="0"/>
          <c:dPt>
            <c:idx val="1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4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C00000"/>
              </a:solidFill>
            </c:spPr>
          </c:dPt>
          <c:dLbls>
            <c:dLbl>
              <c:idx val="1"/>
              <c:layout>
                <c:manualLayout>
                  <c:x val="0.13761154855643054"/>
                  <c:y val="1.2448132780082987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7.189910816121807E-2"/>
                  <c:y val="0.12421820716393857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1342925066303888"/>
                  <c:y val="-1.2060857538035966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416289455964603"/>
                  <c:y val="-3.6957123098201941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0.13672644322601041"/>
                  <c:y val="0.1905320133738469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Képviselők!$C$19:$C$24</c:f>
              <c:strCache>
                <c:ptCount val="6"/>
                <c:pt idx="0">
                  <c:v>Dankó Géza Gábor</c:v>
                </c:pt>
                <c:pt idx="1">
                  <c:v>Jakab István</c:v>
                </c:pt>
                <c:pt idx="2">
                  <c:v>Karl József</c:v>
                </c:pt>
                <c:pt idx="3">
                  <c:v>Mannheim Lénárdné</c:v>
                </c:pt>
                <c:pt idx="4">
                  <c:v>Ottaváné Barna Éva</c:v>
                </c:pt>
                <c:pt idx="5">
                  <c:v>Pongrácz György</c:v>
                </c:pt>
              </c:strCache>
            </c:strRef>
          </c:cat>
          <c:val>
            <c:numRef>
              <c:f>Képviselők!$G$19:$G$24</c:f>
              <c:numCache>
                <c:formatCode>General</c:formatCode>
                <c:ptCount val="6"/>
                <c:pt idx="0">
                  <c:v>26</c:v>
                </c:pt>
                <c:pt idx="1">
                  <c:v>52</c:v>
                </c:pt>
                <c:pt idx="2">
                  <c:v>291</c:v>
                </c:pt>
                <c:pt idx="3">
                  <c:v>81</c:v>
                </c:pt>
                <c:pt idx="4">
                  <c:v>293</c:v>
                </c:pt>
                <c:pt idx="5">
                  <c:v>248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9</xdr:row>
      <xdr:rowOff>19050</xdr:rowOff>
    </xdr:from>
    <xdr:to>
      <xdr:col>20</xdr:col>
      <xdr:colOff>0</xdr:colOff>
      <xdr:row>26</xdr:row>
      <xdr:rowOff>114300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69</xdr:row>
      <xdr:rowOff>9525</xdr:rowOff>
    </xdr:from>
    <xdr:to>
      <xdr:col>14</xdr:col>
      <xdr:colOff>552450</xdr:colOff>
      <xdr:row>79</xdr:row>
      <xdr:rowOff>57150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56</xdr:row>
      <xdr:rowOff>19049</xdr:rowOff>
    </xdr:from>
    <xdr:to>
      <xdr:col>14</xdr:col>
      <xdr:colOff>552450</xdr:colOff>
      <xdr:row>67</xdr:row>
      <xdr:rowOff>38099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238125</xdr:colOff>
      <xdr:row>28</xdr:row>
      <xdr:rowOff>0</xdr:rowOff>
    </xdr:from>
    <xdr:to>
      <xdr:col>14</xdr:col>
      <xdr:colOff>600075</xdr:colOff>
      <xdr:row>40</xdr:row>
      <xdr:rowOff>0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</xdr:colOff>
      <xdr:row>1</xdr:row>
      <xdr:rowOff>9525</xdr:rowOff>
    </xdr:from>
    <xdr:to>
      <xdr:col>14</xdr:col>
      <xdr:colOff>590550</xdr:colOff>
      <xdr:row>14</xdr:row>
      <xdr:rowOff>9525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82</xdr:row>
      <xdr:rowOff>9525</xdr:rowOff>
    </xdr:from>
    <xdr:to>
      <xdr:col>15</xdr:col>
      <xdr:colOff>9525</xdr:colOff>
      <xdr:row>95</xdr:row>
      <xdr:rowOff>161925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219075</xdr:colOff>
      <xdr:row>41</xdr:row>
      <xdr:rowOff>180976</xdr:rowOff>
    </xdr:from>
    <xdr:to>
      <xdr:col>15</xdr:col>
      <xdr:colOff>0</xdr:colOff>
      <xdr:row>53</xdr:row>
      <xdr:rowOff>133351</xdr:rowOff>
    </xdr:to>
    <xdr:graphicFrame macro="">
      <xdr:nvGraphicFramePr>
        <xdr:cNvPr id="16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238125</xdr:colOff>
      <xdr:row>97</xdr:row>
      <xdr:rowOff>19050</xdr:rowOff>
    </xdr:from>
    <xdr:to>
      <xdr:col>15</xdr:col>
      <xdr:colOff>9525</xdr:colOff>
      <xdr:row>109</xdr:row>
      <xdr:rowOff>9525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19051</xdr:colOff>
      <xdr:row>14</xdr:row>
      <xdr:rowOff>180975</xdr:rowOff>
    </xdr:from>
    <xdr:to>
      <xdr:col>15</xdr:col>
      <xdr:colOff>1</xdr:colOff>
      <xdr:row>26</xdr:row>
      <xdr:rowOff>161925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10</xdr:row>
      <xdr:rowOff>76200</xdr:rowOff>
    </xdr:from>
    <xdr:to>
      <xdr:col>18</xdr:col>
      <xdr:colOff>638174</xdr:colOff>
      <xdr:row>24</xdr:row>
      <xdr:rowOff>152400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asztas.hu/dyn/ov10/outroot/onktjk3/14/tjk14033.htm" TargetMode="External"/><Relationship Id="rId3" Type="http://schemas.openxmlformats.org/officeDocument/2006/relationships/hyperlink" Target="http://www.valasztas.hu/dyn/ov10/outroot/onktjk3/14/tjk14033.htm" TargetMode="External"/><Relationship Id="rId7" Type="http://schemas.openxmlformats.org/officeDocument/2006/relationships/hyperlink" Target="http://www.valasztas.hu/dyn/ov10/outroot/onktjk3/14/tjk14033.htm" TargetMode="External"/><Relationship Id="rId2" Type="http://schemas.openxmlformats.org/officeDocument/2006/relationships/hyperlink" Target="http://www.valasztas.hu/dyn/ov10/outroot/onktjk3/14/tjk14033.htm" TargetMode="External"/><Relationship Id="rId1" Type="http://schemas.openxmlformats.org/officeDocument/2006/relationships/hyperlink" Target="http://www.valasztas.hu/dyn/ov10/outroot/onktjk3/14/tjk14033.htm" TargetMode="External"/><Relationship Id="rId6" Type="http://schemas.openxmlformats.org/officeDocument/2006/relationships/hyperlink" Target="http://www.valasztas.hu/dyn/ov10/outroot/onktjk3/14/tjk14033.htm" TargetMode="External"/><Relationship Id="rId5" Type="http://schemas.openxmlformats.org/officeDocument/2006/relationships/hyperlink" Target="http://www.valasztas.hu/dyn/ov10/outroot/onktjk3/14/tjk14033.htm" TargetMode="External"/><Relationship Id="rId4" Type="http://schemas.openxmlformats.org/officeDocument/2006/relationships/hyperlink" Target="http://www.valasztas.hu/dyn/ov10/outroot/onktjk3/14/tjk14033.htm" TargetMode="External"/><Relationship Id="rId9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workbookViewId="0">
      <selection activeCell="B15" sqref="B15"/>
    </sheetView>
  </sheetViews>
  <sheetFormatPr defaultRowHeight="15"/>
  <cols>
    <col min="1" max="1" width="3" customWidth="1"/>
    <col min="2" max="2" width="3.85546875" customWidth="1"/>
    <col min="3" max="3" width="21.7109375" customWidth="1"/>
    <col min="4" max="19" width="5.7109375" customWidth="1"/>
    <col min="20" max="20" width="13" customWidth="1"/>
    <col min="21" max="22" width="3.7109375" customWidth="1"/>
  </cols>
  <sheetData>
    <row r="2" spans="2:21" ht="15.7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21.75" thickBot="1">
      <c r="B3" s="1"/>
      <c r="C3" s="141" t="s">
        <v>28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3"/>
      <c r="U3" s="1"/>
    </row>
    <row r="4" spans="2:21" ht="14.2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>
      <c r="B5" s="1"/>
      <c r="C5" s="10" t="s">
        <v>10</v>
      </c>
      <c r="D5" s="136">
        <v>1</v>
      </c>
      <c r="E5" s="137"/>
      <c r="F5" s="138">
        <v>2</v>
      </c>
      <c r="G5" s="138"/>
      <c r="H5" s="136">
        <v>3</v>
      </c>
      <c r="I5" s="137"/>
      <c r="J5" s="138">
        <v>4</v>
      </c>
      <c r="K5" s="138"/>
      <c r="L5" s="136">
        <v>5</v>
      </c>
      <c r="M5" s="137"/>
      <c r="N5" s="138">
        <v>6</v>
      </c>
      <c r="O5" s="138"/>
      <c r="P5" s="136">
        <v>7</v>
      </c>
      <c r="Q5" s="137"/>
      <c r="R5" s="138">
        <v>8</v>
      </c>
      <c r="S5" s="138"/>
      <c r="T5" s="139" t="s">
        <v>1</v>
      </c>
      <c r="U5" s="1"/>
    </row>
    <row r="6" spans="2:21" ht="15.75" thickBot="1">
      <c r="B6" s="1"/>
      <c r="C6" s="12" t="s">
        <v>2</v>
      </c>
      <c r="D6" s="13">
        <v>1</v>
      </c>
      <c r="E6" s="14">
        <v>2</v>
      </c>
      <c r="F6" s="15">
        <v>3</v>
      </c>
      <c r="G6" s="16">
        <v>4</v>
      </c>
      <c r="H6" s="13">
        <v>5</v>
      </c>
      <c r="I6" s="14">
        <v>6</v>
      </c>
      <c r="J6" s="15">
        <v>7</v>
      </c>
      <c r="K6" s="16">
        <v>8</v>
      </c>
      <c r="L6" s="13">
        <v>9</v>
      </c>
      <c r="M6" s="14">
        <v>10</v>
      </c>
      <c r="N6" s="15">
        <v>11</v>
      </c>
      <c r="O6" s="16">
        <v>12</v>
      </c>
      <c r="P6" s="13">
        <v>13</v>
      </c>
      <c r="Q6" s="14">
        <v>14</v>
      </c>
      <c r="R6" s="15">
        <v>15</v>
      </c>
      <c r="S6" s="16">
        <v>16</v>
      </c>
      <c r="T6" s="140"/>
      <c r="U6" s="1"/>
    </row>
    <row r="7" spans="2:21">
      <c r="B7" s="1"/>
      <c r="C7" s="8" t="s">
        <v>3</v>
      </c>
      <c r="D7" s="19">
        <v>134</v>
      </c>
      <c r="E7" s="20">
        <v>113</v>
      </c>
      <c r="F7" s="21">
        <v>105</v>
      </c>
      <c r="G7" s="22">
        <v>145</v>
      </c>
      <c r="H7" s="19">
        <v>101</v>
      </c>
      <c r="I7" s="20">
        <v>178</v>
      </c>
      <c r="J7" s="21">
        <v>147</v>
      </c>
      <c r="K7" s="22">
        <v>208</v>
      </c>
      <c r="L7" s="19">
        <v>123</v>
      </c>
      <c r="M7" s="20">
        <v>94</v>
      </c>
      <c r="N7" s="21">
        <v>81</v>
      </c>
      <c r="O7" s="22">
        <v>111</v>
      </c>
      <c r="P7" s="19">
        <v>71</v>
      </c>
      <c r="Q7" s="20">
        <v>128</v>
      </c>
      <c r="R7" s="21">
        <v>118</v>
      </c>
      <c r="S7" s="22">
        <v>153</v>
      </c>
      <c r="T7" s="27">
        <f>SUM(D7:S7)</f>
        <v>2010</v>
      </c>
      <c r="U7" s="1"/>
    </row>
    <row r="8" spans="2:21" ht="15.75" thickBot="1">
      <c r="B8" s="1"/>
      <c r="C8" s="9" t="s">
        <v>27</v>
      </c>
      <c r="D8" s="23">
        <v>327</v>
      </c>
      <c r="E8" s="24">
        <v>353</v>
      </c>
      <c r="F8" s="25">
        <v>394</v>
      </c>
      <c r="G8" s="26">
        <v>349</v>
      </c>
      <c r="H8" s="23">
        <v>346</v>
      </c>
      <c r="I8" s="24">
        <v>380</v>
      </c>
      <c r="J8" s="25">
        <v>302</v>
      </c>
      <c r="K8" s="26">
        <v>323</v>
      </c>
      <c r="L8" s="23">
        <v>389</v>
      </c>
      <c r="M8" s="24">
        <v>364</v>
      </c>
      <c r="N8" s="25">
        <v>277</v>
      </c>
      <c r="O8" s="26">
        <v>348</v>
      </c>
      <c r="P8" s="23">
        <v>358</v>
      </c>
      <c r="Q8" s="24">
        <v>340</v>
      </c>
      <c r="R8" s="25">
        <v>318</v>
      </c>
      <c r="S8" s="26">
        <v>307</v>
      </c>
      <c r="T8" s="28">
        <f>SUM(D8:S8)</f>
        <v>5475</v>
      </c>
      <c r="U8" s="1"/>
    </row>
    <row r="9" spans="2:21">
      <c r="B9" s="1"/>
      <c r="C9" s="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"/>
    </row>
    <row r="10" spans="2:2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</sheetData>
  <mergeCells count="10">
    <mergeCell ref="P5:Q5"/>
    <mergeCell ref="R5:S5"/>
    <mergeCell ref="T5:T6"/>
    <mergeCell ref="C3:T3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5"/>
  <sheetViews>
    <sheetView topLeftCell="A112" workbookViewId="0">
      <selection activeCell="D96" sqref="D96"/>
    </sheetView>
  </sheetViews>
  <sheetFormatPr defaultRowHeight="15"/>
  <cols>
    <col min="1" max="1" width="2.28515625" customWidth="1"/>
    <col min="2" max="2" width="3.140625" customWidth="1"/>
    <col min="3" max="3" width="25.5703125" bestFit="1" customWidth="1"/>
    <col min="4" max="4" width="10.85546875" bestFit="1" customWidth="1"/>
    <col min="5" max="5" width="7.140625" customWidth="1"/>
    <col min="6" max="6" width="5.42578125" customWidth="1"/>
    <col min="7" max="7" width="9.28515625" bestFit="1" customWidth="1"/>
    <col min="8" max="8" width="3.42578125" customWidth="1"/>
    <col min="9" max="9" width="3.7109375" customWidth="1"/>
    <col min="16" max="16" width="2.85546875" customWidth="1"/>
  </cols>
  <sheetData>
    <row r="2" spans="2:8" ht="15.75" thickBot="1">
      <c r="B2" s="11"/>
      <c r="C2" s="11"/>
      <c r="D2" s="11"/>
      <c r="E2" s="11"/>
      <c r="F2" s="11"/>
      <c r="G2" s="11"/>
      <c r="H2" s="11"/>
    </row>
    <row r="3" spans="2:8">
      <c r="B3" s="11"/>
      <c r="C3" s="29" t="s">
        <v>10</v>
      </c>
      <c r="D3" s="30"/>
      <c r="E3" s="147">
        <v>1</v>
      </c>
      <c r="F3" s="147"/>
      <c r="G3" s="39" t="s">
        <v>9</v>
      </c>
      <c r="H3" s="11"/>
    </row>
    <row r="4" spans="2:8" ht="15.75" thickBot="1">
      <c r="B4" s="11"/>
      <c r="C4" s="2" t="s">
        <v>0</v>
      </c>
      <c r="D4" s="38"/>
      <c r="E4" s="38">
        <v>1</v>
      </c>
      <c r="F4" s="38">
        <v>2</v>
      </c>
      <c r="G4" s="3"/>
      <c r="H4" s="11"/>
    </row>
    <row r="5" spans="2:8">
      <c r="B5" s="11"/>
      <c r="C5" s="6" t="s">
        <v>4</v>
      </c>
      <c r="D5" s="31" t="s">
        <v>42</v>
      </c>
      <c r="E5" s="31">
        <v>96</v>
      </c>
      <c r="F5" s="31">
        <v>131</v>
      </c>
      <c r="G5" s="7">
        <f>SUM(E5:F5)</f>
        <v>227</v>
      </c>
      <c r="H5" s="11"/>
    </row>
    <row r="6" spans="2:8">
      <c r="B6" s="11"/>
      <c r="C6" s="32" t="s">
        <v>5</v>
      </c>
      <c r="D6" s="17" t="s">
        <v>42</v>
      </c>
      <c r="E6" s="17">
        <v>38</v>
      </c>
      <c r="F6" s="17">
        <v>35</v>
      </c>
      <c r="G6" s="33">
        <f t="shared" ref="G6:G9" si="0">SUM(E6:F6)</f>
        <v>73</v>
      </c>
      <c r="H6" s="11"/>
    </row>
    <row r="7" spans="2:8">
      <c r="B7" s="11"/>
      <c r="C7" s="32" t="s">
        <v>6</v>
      </c>
      <c r="D7" s="17" t="s">
        <v>41</v>
      </c>
      <c r="E7" s="17">
        <v>164</v>
      </c>
      <c r="F7" s="17">
        <v>114</v>
      </c>
      <c r="G7" s="33">
        <f t="shared" si="0"/>
        <v>278</v>
      </c>
      <c r="H7" s="11"/>
    </row>
    <row r="8" spans="2:8">
      <c r="B8" s="11"/>
      <c r="C8" s="48" t="s">
        <v>7</v>
      </c>
      <c r="D8" s="49" t="s">
        <v>46</v>
      </c>
      <c r="E8" s="49">
        <v>140</v>
      </c>
      <c r="F8" s="49">
        <v>147</v>
      </c>
      <c r="G8" s="50">
        <f t="shared" si="0"/>
        <v>287</v>
      </c>
      <c r="H8" s="11"/>
    </row>
    <row r="9" spans="2:8" ht="15.75" thickBot="1">
      <c r="B9" s="11"/>
      <c r="C9" s="4" t="s">
        <v>8</v>
      </c>
      <c r="D9" s="34" t="s">
        <v>47</v>
      </c>
      <c r="E9" s="34">
        <v>32</v>
      </c>
      <c r="F9" s="34">
        <v>37</v>
      </c>
      <c r="G9" s="5">
        <f t="shared" si="0"/>
        <v>69</v>
      </c>
      <c r="H9" s="11"/>
    </row>
    <row r="10" spans="2:8">
      <c r="B10" s="11"/>
      <c r="C10" s="11"/>
      <c r="D10" s="11"/>
      <c r="E10" s="11"/>
      <c r="F10" s="11"/>
      <c r="G10" s="11"/>
      <c r="H10" s="11"/>
    </row>
    <row r="16" spans="2:8" ht="15.75" thickBot="1">
      <c r="B16" s="11"/>
      <c r="C16" s="11"/>
      <c r="D16" s="11"/>
      <c r="E16" s="11"/>
      <c r="F16" s="11"/>
      <c r="G16" s="11"/>
      <c r="H16" s="11"/>
    </row>
    <row r="17" spans="2:8">
      <c r="B17" s="11"/>
      <c r="C17" s="29" t="s">
        <v>10</v>
      </c>
      <c r="D17" s="30"/>
      <c r="E17" s="147">
        <v>2</v>
      </c>
      <c r="F17" s="147"/>
      <c r="G17" s="39" t="s">
        <v>9</v>
      </c>
      <c r="H17" s="11"/>
    </row>
    <row r="18" spans="2:8" ht="15.75" thickBot="1">
      <c r="B18" s="11"/>
      <c r="C18" s="40" t="s">
        <v>0</v>
      </c>
      <c r="D18" s="41"/>
      <c r="E18" s="41">
        <v>3</v>
      </c>
      <c r="F18" s="41">
        <v>4</v>
      </c>
      <c r="G18" s="42"/>
      <c r="H18" s="11"/>
    </row>
    <row r="19" spans="2:8">
      <c r="B19" s="11"/>
      <c r="C19" s="6" t="s">
        <v>95</v>
      </c>
      <c r="D19" s="31" t="s">
        <v>47</v>
      </c>
      <c r="E19" s="31">
        <v>9</v>
      </c>
      <c r="F19" s="31">
        <v>17</v>
      </c>
      <c r="G19" s="7">
        <f t="shared" ref="G19:G24" si="1">SUM(E19:F19)</f>
        <v>26</v>
      </c>
      <c r="H19" s="11"/>
    </row>
    <row r="20" spans="2:8">
      <c r="B20" s="11"/>
      <c r="C20" s="32" t="s">
        <v>11</v>
      </c>
      <c r="D20" s="17" t="s">
        <v>42</v>
      </c>
      <c r="E20" s="17">
        <v>39</v>
      </c>
      <c r="F20" s="17">
        <v>13</v>
      </c>
      <c r="G20" s="33">
        <f t="shared" si="1"/>
        <v>52</v>
      </c>
      <c r="H20" s="11"/>
    </row>
    <row r="21" spans="2:8">
      <c r="B21" s="11"/>
      <c r="C21" s="32" t="s">
        <v>12</v>
      </c>
      <c r="D21" s="17" t="s">
        <v>39</v>
      </c>
      <c r="E21" s="17">
        <v>152</v>
      </c>
      <c r="F21" s="17">
        <v>139</v>
      </c>
      <c r="G21" s="33">
        <f t="shared" si="1"/>
        <v>291</v>
      </c>
      <c r="H21" s="11"/>
    </row>
    <row r="22" spans="2:8">
      <c r="B22" s="11"/>
      <c r="C22" s="32" t="s">
        <v>13</v>
      </c>
      <c r="D22" s="17" t="s">
        <v>43</v>
      </c>
      <c r="E22" s="17">
        <v>61</v>
      </c>
      <c r="F22" s="17">
        <v>20</v>
      </c>
      <c r="G22" s="33">
        <f t="shared" si="1"/>
        <v>81</v>
      </c>
      <c r="H22" s="11"/>
    </row>
    <row r="23" spans="2:8">
      <c r="B23" s="11"/>
      <c r="C23" s="48" t="s">
        <v>3</v>
      </c>
      <c r="D23" s="49" t="s">
        <v>41</v>
      </c>
      <c r="E23" s="49">
        <v>131</v>
      </c>
      <c r="F23" s="49">
        <v>162</v>
      </c>
      <c r="G23" s="50">
        <f t="shared" si="1"/>
        <v>293</v>
      </c>
      <c r="H23" s="11"/>
    </row>
    <row r="24" spans="2:8" ht="15.75" thickBot="1">
      <c r="B24" s="11"/>
      <c r="C24" s="4" t="s">
        <v>50</v>
      </c>
      <c r="D24" s="34" t="s">
        <v>40</v>
      </c>
      <c r="E24" s="34">
        <v>105</v>
      </c>
      <c r="F24" s="34">
        <v>143</v>
      </c>
      <c r="G24" s="5">
        <f t="shared" si="1"/>
        <v>248</v>
      </c>
      <c r="H24" s="11"/>
    </row>
    <row r="25" spans="2:8">
      <c r="B25" s="11"/>
      <c r="C25" s="11"/>
      <c r="D25" s="11"/>
      <c r="E25" s="11"/>
      <c r="F25" s="11"/>
      <c r="G25" s="11"/>
      <c r="H25" s="11"/>
    </row>
    <row r="29" spans="2:8" ht="15.75" thickBot="1">
      <c r="B29" s="11"/>
      <c r="C29" s="11"/>
      <c r="D29" s="11"/>
      <c r="E29" s="11"/>
      <c r="F29" s="11"/>
      <c r="G29" s="11"/>
      <c r="H29" s="11"/>
    </row>
    <row r="30" spans="2:8">
      <c r="B30" s="11"/>
      <c r="C30" s="29" t="s">
        <v>10</v>
      </c>
      <c r="D30" s="30"/>
      <c r="E30" s="147">
        <v>3</v>
      </c>
      <c r="F30" s="147"/>
      <c r="G30" s="39" t="s">
        <v>9</v>
      </c>
      <c r="H30" s="11"/>
    </row>
    <row r="31" spans="2:8" ht="15.75" thickBot="1">
      <c r="B31" s="11"/>
      <c r="C31" s="40" t="s">
        <v>0</v>
      </c>
      <c r="D31" s="41"/>
      <c r="E31" s="41">
        <v>5</v>
      </c>
      <c r="F31" s="41">
        <v>6</v>
      </c>
      <c r="G31" s="42"/>
      <c r="H31" s="11"/>
    </row>
    <row r="32" spans="2:8">
      <c r="B32" s="11"/>
      <c r="C32" s="6" t="s">
        <v>14</v>
      </c>
      <c r="D32" s="31" t="s">
        <v>40</v>
      </c>
      <c r="E32" s="31">
        <v>67</v>
      </c>
      <c r="F32" s="31">
        <v>96</v>
      </c>
      <c r="G32" s="7">
        <f t="shared" ref="G32:G37" si="2">SUM(E32:F32)</f>
        <v>163</v>
      </c>
      <c r="H32" s="11"/>
    </row>
    <row r="33" spans="2:8">
      <c r="B33" s="11"/>
      <c r="C33" s="32" t="s">
        <v>51</v>
      </c>
      <c r="D33" s="17" t="s">
        <v>41</v>
      </c>
      <c r="E33" s="17">
        <v>116</v>
      </c>
      <c r="F33" s="17">
        <v>194</v>
      </c>
      <c r="G33" s="33">
        <f t="shared" si="2"/>
        <v>310</v>
      </c>
      <c r="H33" s="11"/>
    </row>
    <row r="34" spans="2:8">
      <c r="B34" s="11"/>
      <c r="C34" s="32" t="s">
        <v>15</v>
      </c>
      <c r="D34" s="17" t="s">
        <v>43</v>
      </c>
      <c r="E34" s="17">
        <v>26</v>
      </c>
      <c r="F34" s="17">
        <v>10</v>
      </c>
      <c r="G34" s="33">
        <f t="shared" si="2"/>
        <v>36</v>
      </c>
      <c r="H34" s="11"/>
    </row>
    <row r="35" spans="2:8">
      <c r="B35" s="11"/>
      <c r="C35" s="32" t="s">
        <v>16</v>
      </c>
      <c r="D35" s="17" t="s">
        <v>42</v>
      </c>
      <c r="E35" s="17">
        <v>39</v>
      </c>
      <c r="F35" s="17">
        <v>31</v>
      </c>
      <c r="G35" s="33">
        <f t="shared" si="2"/>
        <v>70</v>
      </c>
      <c r="H35" s="11"/>
    </row>
    <row r="36" spans="2:8">
      <c r="B36" s="11"/>
      <c r="C36" s="32" t="s">
        <v>52</v>
      </c>
      <c r="D36" s="17" t="s">
        <v>42</v>
      </c>
      <c r="E36" s="17">
        <v>32</v>
      </c>
      <c r="F36" s="17">
        <v>55</v>
      </c>
      <c r="G36" s="33">
        <f t="shared" si="2"/>
        <v>87</v>
      </c>
      <c r="H36" s="11"/>
    </row>
    <row r="37" spans="2:8" ht="15.75" thickBot="1">
      <c r="B37" s="11"/>
      <c r="C37" s="51" t="s">
        <v>17</v>
      </c>
      <c r="D37" s="52" t="s">
        <v>39</v>
      </c>
      <c r="E37" s="52">
        <v>171</v>
      </c>
      <c r="F37" s="52">
        <v>184</v>
      </c>
      <c r="G37" s="53">
        <f t="shared" si="2"/>
        <v>355</v>
      </c>
      <c r="H37" s="11"/>
    </row>
    <row r="38" spans="2:8">
      <c r="B38" s="11"/>
      <c r="C38" s="11"/>
      <c r="D38" s="11"/>
      <c r="E38" s="11"/>
      <c r="F38" s="11"/>
      <c r="G38" s="11"/>
      <c r="H38" s="11"/>
    </row>
    <row r="43" spans="2:8" ht="15.75" thickBot="1">
      <c r="B43" s="11"/>
      <c r="C43" s="11"/>
      <c r="D43" s="11"/>
      <c r="E43" s="11"/>
      <c r="F43" s="11"/>
      <c r="G43" s="11"/>
      <c r="H43" s="11"/>
    </row>
    <row r="44" spans="2:8">
      <c r="B44" s="11"/>
      <c r="C44" s="29" t="s">
        <v>10</v>
      </c>
      <c r="D44" s="30"/>
      <c r="E44" s="147">
        <v>4</v>
      </c>
      <c r="F44" s="147"/>
      <c r="G44" s="39" t="s">
        <v>9</v>
      </c>
      <c r="H44" s="11"/>
    </row>
    <row r="45" spans="2:8" ht="15.75" thickBot="1">
      <c r="B45" s="11"/>
      <c r="C45" s="40" t="s">
        <v>0</v>
      </c>
      <c r="D45" s="41"/>
      <c r="E45" s="41">
        <v>7</v>
      </c>
      <c r="F45" s="41">
        <v>8</v>
      </c>
      <c r="G45" s="42"/>
      <c r="H45" s="11"/>
    </row>
    <row r="46" spans="2:8">
      <c r="B46" s="11"/>
      <c r="C46" s="6" t="s">
        <v>22</v>
      </c>
      <c r="D46" s="31" t="s">
        <v>41</v>
      </c>
      <c r="E46" s="31">
        <v>126</v>
      </c>
      <c r="F46" s="31">
        <v>111</v>
      </c>
      <c r="G46" s="7">
        <f t="shared" ref="G46:G50" si="3">SUM(E46:F46)</f>
        <v>237</v>
      </c>
      <c r="H46" s="11"/>
    </row>
    <row r="47" spans="2:8">
      <c r="B47" s="11"/>
      <c r="C47" s="32" t="s">
        <v>23</v>
      </c>
      <c r="D47" s="17" t="s">
        <v>39</v>
      </c>
      <c r="E47" s="17">
        <v>51</v>
      </c>
      <c r="F47" s="17">
        <v>29</v>
      </c>
      <c r="G47" s="33">
        <f t="shared" si="3"/>
        <v>80</v>
      </c>
      <c r="H47" s="11"/>
    </row>
    <row r="48" spans="2:8">
      <c r="B48" s="11"/>
      <c r="C48" s="32" t="s">
        <v>24</v>
      </c>
      <c r="D48" s="17" t="s">
        <v>47</v>
      </c>
      <c r="E48" s="17">
        <v>4</v>
      </c>
      <c r="F48" s="17">
        <v>28</v>
      </c>
      <c r="G48" s="33">
        <f t="shared" si="3"/>
        <v>32</v>
      </c>
      <c r="H48" s="11"/>
    </row>
    <row r="49" spans="2:8">
      <c r="B49" s="11"/>
      <c r="C49" s="48" t="s">
        <v>25</v>
      </c>
      <c r="D49" s="49" t="s">
        <v>42</v>
      </c>
      <c r="E49" s="49">
        <v>223</v>
      </c>
      <c r="F49" s="49">
        <v>332</v>
      </c>
      <c r="G49" s="50">
        <f t="shared" si="3"/>
        <v>555</v>
      </c>
      <c r="H49" s="11"/>
    </row>
    <row r="50" spans="2:8" ht="15.75" thickBot="1">
      <c r="B50" s="11"/>
      <c r="C50" s="4" t="s">
        <v>26</v>
      </c>
      <c r="D50" s="34" t="s">
        <v>40</v>
      </c>
      <c r="E50" s="34">
        <v>42</v>
      </c>
      <c r="F50" s="34">
        <v>36</v>
      </c>
      <c r="G50" s="5">
        <f t="shared" si="3"/>
        <v>78</v>
      </c>
      <c r="H50" s="11"/>
    </row>
    <row r="51" spans="2:8">
      <c r="B51" s="11"/>
      <c r="C51" s="11"/>
      <c r="D51" s="11"/>
      <c r="E51" s="11"/>
      <c r="F51" s="11"/>
      <c r="G51" s="11"/>
      <c r="H51" s="11"/>
    </row>
    <row r="57" spans="2:8" ht="15.75" thickBot="1">
      <c r="B57" s="11"/>
      <c r="C57" s="11"/>
      <c r="D57" s="11"/>
      <c r="E57" s="11"/>
      <c r="F57" s="11"/>
      <c r="G57" s="11"/>
      <c r="H57" s="11"/>
    </row>
    <row r="58" spans="2:8">
      <c r="B58" s="11"/>
      <c r="C58" s="29" t="s">
        <v>10</v>
      </c>
      <c r="D58" s="30"/>
      <c r="E58" s="147">
        <v>5</v>
      </c>
      <c r="F58" s="147"/>
      <c r="G58" s="39" t="s">
        <v>9</v>
      </c>
      <c r="H58" s="11"/>
    </row>
    <row r="59" spans="2:8" ht="15.75" thickBot="1">
      <c r="B59" s="11"/>
      <c r="C59" s="2" t="s">
        <v>0</v>
      </c>
      <c r="D59" s="38"/>
      <c r="E59" s="38">
        <v>9</v>
      </c>
      <c r="F59" s="38">
        <v>10</v>
      </c>
      <c r="G59" s="3"/>
      <c r="H59" s="11"/>
    </row>
    <row r="60" spans="2:8">
      <c r="B60" s="11"/>
      <c r="C60" s="54" t="s">
        <v>18</v>
      </c>
      <c r="D60" s="55" t="s">
        <v>41</v>
      </c>
      <c r="E60" s="55">
        <v>214</v>
      </c>
      <c r="F60" s="55">
        <v>181</v>
      </c>
      <c r="G60" s="56">
        <f t="shared" ref="G60:G63" si="4">SUM(E60:F60)</f>
        <v>395</v>
      </c>
      <c r="H60" s="11"/>
    </row>
    <row r="61" spans="2:8">
      <c r="B61" s="11"/>
      <c r="C61" s="32" t="s">
        <v>19</v>
      </c>
      <c r="D61" s="17" t="s">
        <v>40</v>
      </c>
      <c r="E61" s="17">
        <v>206</v>
      </c>
      <c r="F61" s="17">
        <v>143</v>
      </c>
      <c r="G61" s="33">
        <f t="shared" si="4"/>
        <v>349</v>
      </c>
      <c r="H61" s="11"/>
    </row>
    <row r="62" spans="2:8">
      <c r="B62" s="11"/>
      <c r="C62" s="32" t="s">
        <v>20</v>
      </c>
      <c r="D62" s="17" t="s">
        <v>42</v>
      </c>
      <c r="E62" s="17">
        <v>19</v>
      </c>
      <c r="F62" s="17">
        <v>30</v>
      </c>
      <c r="G62" s="33">
        <f t="shared" si="4"/>
        <v>49</v>
      </c>
      <c r="H62" s="11"/>
    </row>
    <row r="63" spans="2:8" ht="15.75" thickBot="1">
      <c r="B63" s="11"/>
      <c r="C63" s="4" t="s">
        <v>21</v>
      </c>
      <c r="D63" s="34" t="s">
        <v>39</v>
      </c>
      <c r="E63" s="34">
        <v>77</v>
      </c>
      <c r="F63" s="34">
        <v>105</v>
      </c>
      <c r="G63" s="5">
        <f t="shared" si="4"/>
        <v>182</v>
      </c>
      <c r="H63" s="11"/>
    </row>
    <row r="64" spans="2:8">
      <c r="B64" s="11"/>
      <c r="C64" s="11"/>
      <c r="D64" s="11"/>
      <c r="E64" s="11"/>
      <c r="F64" s="11"/>
      <c r="G64" s="11"/>
      <c r="H64" s="11"/>
    </row>
    <row r="70" spans="2:8" ht="15.75" thickBot="1">
      <c r="B70" s="11"/>
      <c r="C70" s="11"/>
      <c r="D70" s="11"/>
      <c r="E70" s="11"/>
      <c r="F70" s="11"/>
      <c r="G70" s="11"/>
      <c r="H70" s="11"/>
    </row>
    <row r="71" spans="2:8">
      <c r="B71" s="11"/>
      <c r="C71" s="29" t="s">
        <v>10</v>
      </c>
      <c r="D71" s="30"/>
      <c r="E71" s="147">
        <v>6</v>
      </c>
      <c r="F71" s="147"/>
      <c r="G71" s="39" t="s">
        <v>9</v>
      </c>
      <c r="H71" s="11"/>
    </row>
    <row r="72" spans="2:8" ht="15.75" thickBot="1">
      <c r="B72" s="11"/>
      <c r="C72" s="2" t="s">
        <v>0</v>
      </c>
      <c r="D72" s="38"/>
      <c r="E72" s="38">
        <v>11</v>
      </c>
      <c r="F72" s="38">
        <v>12</v>
      </c>
      <c r="G72" s="3"/>
      <c r="H72" s="11"/>
    </row>
    <row r="73" spans="2:8">
      <c r="B73" s="11"/>
      <c r="C73" s="35" t="s">
        <v>38</v>
      </c>
      <c r="D73" s="36" t="s">
        <v>40</v>
      </c>
      <c r="E73" s="36">
        <v>64</v>
      </c>
      <c r="F73" s="36">
        <v>51</v>
      </c>
      <c r="G73" s="37">
        <f t="shared" ref="G73:G75" si="5">SUM(E73:F73)</f>
        <v>115</v>
      </c>
      <c r="H73" s="11"/>
    </row>
    <row r="74" spans="2:8">
      <c r="B74" s="11"/>
      <c r="C74" s="48" t="s">
        <v>96</v>
      </c>
      <c r="D74" s="49" t="s">
        <v>39</v>
      </c>
      <c r="E74" s="49">
        <v>170</v>
      </c>
      <c r="F74" s="49">
        <v>223</v>
      </c>
      <c r="G74" s="50">
        <f t="shared" si="5"/>
        <v>393</v>
      </c>
      <c r="H74" s="11"/>
    </row>
    <row r="75" spans="2:8" ht="15.75" thickBot="1">
      <c r="B75" s="11"/>
      <c r="C75" s="4" t="s">
        <v>29</v>
      </c>
      <c r="D75" s="34" t="s">
        <v>41</v>
      </c>
      <c r="E75" s="34">
        <v>122</v>
      </c>
      <c r="F75" s="34">
        <v>182</v>
      </c>
      <c r="G75" s="5">
        <f t="shared" si="5"/>
        <v>304</v>
      </c>
      <c r="H75" s="11"/>
    </row>
    <row r="76" spans="2:8">
      <c r="B76" s="11"/>
      <c r="C76" s="11"/>
      <c r="D76" s="11"/>
      <c r="E76" s="11"/>
      <c r="F76" s="11"/>
      <c r="G76" s="11"/>
      <c r="H76" s="11"/>
    </row>
    <row r="83" spans="2:8" ht="15.75" thickBot="1">
      <c r="B83" s="11"/>
      <c r="C83" s="11"/>
      <c r="D83" s="11"/>
      <c r="E83" s="11"/>
      <c r="F83" s="11"/>
      <c r="G83" s="11"/>
      <c r="H83" s="11"/>
    </row>
    <row r="84" spans="2:8">
      <c r="B84" s="11"/>
      <c r="C84" s="29" t="s">
        <v>10</v>
      </c>
      <c r="D84" s="30"/>
      <c r="E84" s="147">
        <v>7</v>
      </c>
      <c r="F84" s="147"/>
      <c r="G84" s="39" t="s">
        <v>9</v>
      </c>
      <c r="H84" s="11"/>
    </row>
    <row r="85" spans="2:8" ht="15.75" thickBot="1">
      <c r="B85" s="11"/>
      <c r="C85" s="40" t="s">
        <v>0</v>
      </c>
      <c r="D85" s="41"/>
      <c r="E85" s="41">
        <v>13</v>
      </c>
      <c r="F85" s="41">
        <v>14</v>
      </c>
      <c r="G85" s="42"/>
      <c r="H85" s="11"/>
    </row>
    <row r="86" spans="2:8">
      <c r="B86" s="11"/>
      <c r="C86" s="6" t="s">
        <v>30</v>
      </c>
      <c r="D86" s="31" t="s">
        <v>42</v>
      </c>
      <c r="E86" s="31">
        <v>33</v>
      </c>
      <c r="F86" s="31">
        <v>20</v>
      </c>
      <c r="G86" s="7">
        <f t="shared" ref="G86:G92" si="6">SUM(E86:F86)</f>
        <v>53</v>
      </c>
      <c r="H86" s="11"/>
    </row>
    <row r="87" spans="2:8">
      <c r="B87" s="11"/>
      <c r="C87" s="32" t="s">
        <v>31</v>
      </c>
      <c r="D87" s="17" t="s">
        <v>41</v>
      </c>
      <c r="E87" s="17">
        <v>84</v>
      </c>
      <c r="F87" s="17">
        <v>150</v>
      </c>
      <c r="G87" s="33">
        <f t="shared" si="6"/>
        <v>234</v>
      </c>
      <c r="H87" s="11"/>
    </row>
    <row r="88" spans="2:8">
      <c r="B88" s="11"/>
      <c r="C88" s="32" t="s">
        <v>32</v>
      </c>
      <c r="D88" s="17" t="s">
        <v>48</v>
      </c>
      <c r="E88" s="17">
        <v>15</v>
      </c>
      <c r="F88" s="17">
        <v>10</v>
      </c>
      <c r="G88" s="33">
        <f t="shared" si="6"/>
        <v>25</v>
      </c>
      <c r="H88" s="11"/>
    </row>
    <row r="89" spans="2:8">
      <c r="B89" s="11"/>
      <c r="C89" s="48" t="s">
        <v>33</v>
      </c>
      <c r="D89" s="49" t="s">
        <v>39</v>
      </c>
      <c r="E89" s="49">
        <v>195</v>
      </c>
      <c r="F89" s="49">
        <v>104</v>
      </c>
      <c r="G89" s="50">
        <f t="shared" si="6"/>
        <v>299</v>
      </c>
      <c r="H89" s="11"/>
    </row>
    <row r="90" spans="2:8">
      <c r="B90" s="11"/>
      <c r="C90" s="32" t="s">
        <v>53</v>
      </c>
      <c r="D90" s="17" t="s">
        <v>43</v>
      </c>
      <c r="E90" s="17">
        <v>4</v>
      </c>
      <c r="F90" s="17">
        <v>2</v>
      </c>
      <c r="G90" s="33">
        <f t="shared" si="6"/>
        <v>6</v>
      </c>
      <c r="H90" s="11"/>
    </row>
    <row r="91" spans="2:8">
      <c r="B91" s="11"/>
      <c r="C91" s="32" t="s">
        <v>34</v>
      </c>
      <c r="D91" s="17" t="s">
        <v>40</v>
      </c>
      <c r="E91" s="17">
        <v>73</v>
      </c>
      <c r="F91" s="17">
        <v>155</v>
      </c>
      <c r="G91" s="33">
        <f t="shared" si="6"/>
        <v>228</v>
      </c>
      <c r="H91" s="11"/>
    </row>
    <row r="92" spans="2:8" ht="15.75" thickBot="1">
      <c r="B92" s="11"/>
      <c r="C92" s="4" t="s">
        <v>54</v>
      </c>
      <c r="D92" s="34" t="s">
        <v>47</v>
      </c>
      <c r="E92" s="34">
        <v>18</v>
      </c>
      <c r="F92" s="34">
        <v>20</v>
      </c>
      <c r="G92" s="5">
        <f t="shared" si="6"/>
        <v>38</v>
      </c>
      <c r="H92" s="11"/>
    </row>
    <row r="93" spans="2:8">
      <c r="B93" s="11"/>
      <c r="C93" s="11"/>
      <c r="D93" s="11"/>
      <c r="E93" s="11"/>
      <c r="F93" s="11"/>
      <c r="G93" s="11"/>
      <c r="H93" s="11"/>
    </row>
    <row r="98" spans="2:8" ht="15.75" thickBot="1">
      <c r="B98" s="11"/>
      <c r="C98" s="11"/>
      <c r="D98" s="11"/>
      <c r="E98" s="11"/>
      <c r="F98" s="11"/>
      <c r="G98" s="11"/>
      <c r="H98" s="11"/>
    </row>
    <row r="99" spans="2:8">
      <c r="B99" s="11"/>
      <c r="C99" s="29" t="s">
        <v>10</v>
      </c>
      <c r="D99" s="30"/>
      <c r="E99" s="147">
        <v>8</v>
      </c>
      <c r="F99" s="147"/>
      <c r="G99" s="39" t="s">
        <v>9</v>
      </c>
      <c r="H99" s="11"/>
    </row>
    <row r="100" spans="2:8" ht="15.75" thickBot="1">
      <c r="B100" s="11"/>
      <c r="C100" s="40" t="s">
        <v>0</v>
      </c>
      <c r="D100" s="41"/>
      <c r="E100" s="41">
        <v>15</v>
      </c>
      <c r="F100" s="41">
        <v>16</v>
      </c>
      <c r="G100" s="42"/>
      <c r="H100" s="11"/>
    </row>
    <row r="101" spans="2:8">
      <c r="B101" s="11"/>
      <c r="C101" s="54" t="s">
        <v>35</v>
      </c>
      <c r="D101" s="55" t="s">
        <v>49</v>
      </c>
      <c r="E101" s="55">
        <v>254</v>
      </c>
      <c r="F101" s="55">
        <v>244</v>
      </c>
      <c r="G101" s="56">
        <f t="shared" ref="G101:G103" si="7">SUM(E101:F101)</f>
        <v>498</v>
      </c>
      <c r="H101" s="11"/>
    </row>
    <row r="102" spans="2:8">
      <c r="B102" s="11"/>
      <c r="C102" s="32" t="s">
        <v>36</v>
      </c>
      <c r="D102" s="17" t="s">
        <v>43</v>
      </c>
      <c r="E102" s="17">
        <v>23</v>
      </c>
      <c r="F102" s="17">
        <v>19</v>
      </c>
      <c r="G102" s="33">
        <f t="shared" si="7"/>
        <v>42</v>
      </c>
      <c r="H102" s="11"/>
    </row>
    <row r="103" spans="2:8" ht="15.75" thickBot="1">
      <c r="B103" s="11"/>
      <c r="C103" s="4" t="s">
        <v>37</v>
      </c>
      <c r="D103" s="34" t="s">
        <v>41</v>
      </c>
      <c r="E103" s="34">
        <v>159</v>
      </c>
      <c r="F103" s="34">
        <v>197</v>
      </c>
      <c r="G103" s="5">
        <f t="shared" si="7"/>
        <v>356</v>
      </c>
      <c r="H103" s="11"/>
    </row>
    <row r="104" spans="2:8">
      <c r="B104" s="11"/>
      <c r="C104" s="11"/>
      <c r="D104" s="11"/>
      <c r="E104" s="11"/>
      <c r="F104" s="11"/>
      <c r="G104" s="11"/>
      <c r="H104" s="11"/>
    </row>
    <row r="115" spans="1:7" ht="15.75" thickBot="1">
      <c r="A115" s="11"/>
      <c r="B115" s="11"/>
      <c r="C115" s="11"/>
      <c r="D115" s="11"/>
      <c r="E115" s="11"/>
      <c r="F115" s="11"/>
    </row>
    <row r="116" spans="1:7" ht="32.25" customHeight="1" thickBot="1">
      <c r="A116" s="11"/>
      <c r="B116" s="11"/>
      <c r="C116" s="144" t="s">
        <v>56</v>
      </c>
      <c r="D116" s="145"/>
      <c r="E116" s="146"/>
      <c r="F116" s="11"/>
    </row>
    <row r="117" spans="1:7" ht="15.75" thickBot="1">
      <c r="A117" s="11"/>
      <c r="B117" s="11"/>
      <c r="C117" s="60"/>
      <c r="D117" s="11"/>
      <c r="E117" s="11"/>
      <c r="F117" s="11"/>
    </row>
    <row r="118" spans="1:7" s="70" customFormat="1" ht="56.25" customHeight="1" thickBot="1">
      <c r="A118" s="69"/>
      <c r="B118" s="69"/>
      <c r="C118" s="71" t="s">
        <v>57</v>
      </c>
      <c r="D118" s="71" t="s">
        <v>60</v>
      </c>
      <c r="E118" s="72" t="s">
        <v>61</v>
      </c>
      <c r="F118" s="69"/>
    </row>
    <row r="119" spans="1:7">
      <c r="A119" s="11"/>
      <c r="B119" s="11"/>
      <c r="C119" s="61" t="s">
        <v>40</v>
      </c>
      <c r="D119" s="62" t="s">
        <v>58</v>
      </c>
      <c r="E119" s="63">
        <v>1</v>
      </c>
      <c r="F119" s="11"/>
      <c r="G119" s="57"/>
    </row>
    <row r="120" spans="1:7">
      <c r="A120" s="11"/>
      <c r="B120" s="11"/>
      <c r="C120" s="64" t="s">
        <v>47</v>
      </c>
      <c r="D120" s="59">
        <v>165</v>
      </c>
      <c r="E120" s="65">
        <v>0</v>
      </c>
      <c r="F120" s="11"/>
      <c r="G120" s="57"/>
    </row>
    <row r="121" spans="1:7">
      <c r="A121" s="11"/>
      <c r="B121" s="11"/>
      <c r="C121" s="64" t="s">
        <v>39</v>
      </c>
      <c r="D121" s="59">
        <v>553</v>
      </c>
      <c r="E121" s="65">
        <v>0</v>
      </c>
      <c r="F121" s="11"/>
      <c r="G121" s="57"/>
    </row>
    <row r="122" spans="1:7" ht="15.75" thickBot="1">
      <c r="A122" s="11"/>
      <c r="B122" s="11"/>
      <c r="C122" s="66" t="s">
        <v>41</v>
      </c>
      <c r="D122" s="67" t="s">
        <v>59</v>
      </c>
      <c r="E122" s="68">
        <v>2</v>
      </c>
      <c r="F122" s="11"/>
      <c r="G122" s="57"/>
    </row>
    <row r="123" spans="1:7" ht="15.75" thickBot="1">
      <c r="A123" s="11"/>
      <c r="B123" s="11"/>
      <c r="C123" s="11"/>
      <c r="D123" s="11"/>
      <c r="E123" s="11"/>
      <c r="F123" s="11"/>
      <c r="G123" s="57"/>
    </row>
    <row r="124" spans="1:7" ht="33.75" customHeight="1" thickBot="1">
      <c r="A124" s="11"/>
      <c r="B124" s="11"/>
      <c r="C124" s="144" t="s">
        <v>62</v>
      </c>
      <c r="D124" s="145"/>
      <c r="E124" s="146"/>
      <c r="F124" s="11"/>
    </row>
    <row r="125" spans="1:7">
      <c r="A125" s="11"/>
      <c r="B125" s="11"/>
      <c r="C125" s="11"/>
      <c r="D125" s="11"/>
      <c r="E125" s="11"/>
      <c r="F125" s="11"/>
    </row>
  </sheetData>
  <mergeCells count="10">
    <mergeCell ref="C124:E124"/>
    <mergeCell ref="C116:E116"/>
    <mergeCell ref="E84:F84"/>
    <mergeCell ref="E99:F99"/>
    <mergeCell ref="E3:F3"/>
    <mergeCell ref="E17:F17"/>
    <mergeCell ref="E30:F30"/>
    <mergeCell ref="E44:F44"/>
    <mergeCell ref="E58:F58"/>
    <mergeCell ref="E71:F71"/>
  </mergeCells>
  <pageMargins left="0.7" right="0.7" top="0.75" bottom="0.75" header="0.3" footer="0.3"/>
  <pageSetup paperSize="9" fitToHeight="0" orientation="landscape" r:id="rId1"/>
  <rowBreaks count="3" manualBreakCount="3">
    <brk id="27" max="16383" man="1"/>
    <brk id="55" max="16383" man="1"/>
    <brk id="81" max="16383" man="1"/>
  </rowBreaks>
  <colBreaks count="2" manualBreakCount="2">
    <brk id="1" max="1048575" man="1"/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"/>
  <sheetViews>
    <sheetView workbookViewId="0">
      <selection activeCell="B3" sqref="B3:S3"/>
    </sheetView>
  </sheetViews>
  <sheetFormatPr defaultRowHeight="15"/>
  <cols>
    <col min="2" max="2" width="22.140625" bestFit="1" customWidth="1"/>
    <col min="3" max="18" width="5.28515625" customWidth="1"/>
    <col min="19" max="19" width="9.85546875" bestFit="1" customWidth="1"/>
  </cols>
  <sheetData>
    <row r="2" spans="1:20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.75" thickBot="1">
      <c r="A3" s="1"/>
      <c r="B3" s="141" t="s">
        <v>55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"/>
    </row>
    <row r="4" spans="1:2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0" t="s">
        <v>10</v>
      </c>
      <c r="C5" s="136">
        <v>1</v>
      </c>
      <c r="D5" s="137"/>
      <c r="E5" s="138">
        <v>2</v>
      </c>
      <c r="F5" s="138"/>
      <c r="G5" s="136">
        <v>3</v>
      </c>
      <c r="H5" s="137"/>
      <c r="I5" s="138">
        <v>4</v>
      </c>
      <c r="J5" s="138"/>
      <c r="K5" s="136">
        <v>5</v>
      </c>
      <c r="L5" s="137"/>
      <c r="M5" s="138">
        <v>6</v>
      </c>
      <c r="N5" s="138"/>
      <c r="O5" s="136">
        <v>7</v>
      </c>
      <c r="P5" s="137"/>
      <c r="Q5" s="138">
        <v>8</v>
      </c>
      <c r="R5" s="138"/>
      <c r="S5" s="139" t="s">
        <v>1</v>
      </c>
      <c r="T5" s="1"/>
    </row>
    <row r="6" spans="1:20" ht="15.75" thickBot="1">
      <c r="A6" s="1"/>
      <c r="B6" s="12" t="s">
        <v>2</v>
      </c>
      <c r="C6" s="13">
        <v>1</v>
      </c>
      <c r="D6" s="14">
        <v>2</v>
      </c>
      <c r="E6" s="15">
        <v>3</v>
      </c>
      <c r="F6" s="16">
        <v>4</v>
      </c>
      <c r="G6" s="13">
        <v>5</v>
      </c>
      <c r="H6" s="14">
        <v>6</v>
      </c>
      <c r="I6" s="15">
        <v>7</v>
      </c>
      <c r="J6" s="16">
        <v>8</v>
      </c>
      <c r="K6" s="13">
        <v>9</v>
      </c>
      <c r="L6" s="14">
        <v>10</v>
      </c>
      <c r="M6" s="15">
        <v>11</v>
      </c>
      <c r="N6" s="16">
        <v>12</v>
      </c>
      <c r="O6" s="13">
        <v>13</v>
      </c>
      <c r="P6" s="14">
        <v>14</v>
      </c>
      <c r="Q6" s="15">
        <v>15</v>
      </c>
      <c r="R6" s="16">
        <v>16</v>
      </c>
      <c r="S6" s="140"/>
      <c r="T6" s="1"/>
    </row>
    <row r="7" spans="1:20" ht="15.75" thickBot="1">
      <c r="A7" s="1"/>
      <c r="B7" s="8" t="s">
        <v>44</v>
      </c>
      <c r="C7" s="19">
        <v>226</v>
      </c>
      <c r="D7" s="20">
        <v>197</v>
      </c>
      <c r="E7" s="21">
        <v>238</v>
      </c>
      <c r="F7" s="22">
        <v>254</v>
      </c>
      <c r="G7" s="19">
        <v>202</v>
      </c>
      <c r="H7" s="20">
        <v>289</v>
      </c>
      <c r="I7" s="21">
        <v>243</v>
      </c>
      <c r="J7" s="22">
        <v>291</v>
      </c>
      <c r="K7" s="19">
        <v>220</v>
      </c>
      <c r="L7" s="20">
        <v>199</v>
      </c>
      <c r="M7" s="21">
        <v>144</v>
      </c>
      <c r="N7" s="22">
        <v>216</v>
      </c>
      <c r="O7" s="19">
        <v>174</v>
      </c>
      <c r="P7" s="20">
        <v>216</v>
      </c>
      <c r="Q7" s="21">
        <v>186</v>
      </c>
      <c r="R7" s="22">
        <v>220</v>
      </c>
      <c r="S7" s="27">
        <f>SUM(C7:R7)</f>
        <v>3515</v>
      </c>
      <c r="T7" s="1"/>
    </row>
    <row r="8" spans="1:20">
      <c r="A8" s="1"/>
      <c r="B8" s="43" t="s">
        <v>45</v>
      </c>
      <c r="C8" s="44">
        <v>61</v>
      </c>
      <c r="D8" s="45">
        <v>64</v>
      </c>
      <c r="E8" s="46">
        <v>67</v>
      </c>
      <c r="F8" s="47">
        <v>50</v>
      </c>
      <c r="G8" s="44">
        <v>48</v>
      </c>
      <c r="H8" s="45">
        <v>70</v>
      </c>
      <c r="I8" s="46">
        <v>48</v>
      </c>
      <c r="J8" s="47">
        <v>63</v>
      </c>
      <c r="K8" s="44">
        <v>56</v>
      </c>
      <c r="L8" s="45">
        <v>52</v>
      </c>
      <c r="M8" s="46">
        <v>42</v>
      </c>
      <c r="N8" s="47">
        <v>59</v>
      </c>
      <c r="O8" s="44">
        <v>68</v>
      </c>
      <c r="P8" s="45">
        <v>48</v>
      </c>
      <c r="Q8" s="46">
        <v>46</v>
      </c>
      <c r="R8" s="47">
        <v>55</v>
      </c>
      <c r="S8" s="27">
        <f>SUM(C8:R8)</f>
        <v>897</v>
      </c>
      <c r="T8" s="1"/>
    </row>
    <row r="9" spans="1:20" ht="15.75" thickBot="1">
      <c r="A9" s="1"/>
      <c r="B9" s="9" t="s">
        <v>40</v>
      </c>
      <c r="C9" s="23">
        <v>167</v>
      </c>
      <c r="D9" s="24">
        <v>176</v>
      </c>
      <c r="E9" s="25">
        <v>174</v>
      </c>
      <c r="F9" s="26">
        <v>175</v>
      </c>
      <c r="G9" s="23">
        <v>181</v>
      </c>
      <c r="H9" s="24">
        <v>188</v>
      </c>
      <c r="I9" s="25">
        <v>144</v>
      </c>
      <c r="J9" s="26">
        <v>158</v>
      </c>
      <c r="K9" s="23">
        <v>218</v>
      </c>
      <c r="L9" s="24">
        <v>195</v>
      </c>
      <c r="M9" s="25">
        <v>158</v>
      </c>
      <c r="N9" s="26">
        <v>157</v>
      </c>
      <c r="O9" s="23">
        <v>164</v>
      </c>
      <c r="P9" s="24">
        <v>170</v>
      </c>
      <c r="Q9" s="25">
        <v>192</v>
      </c>
      <c r="R9" s="26">
        <v>179</v>
      </c>
      <c r="S9" s="28">
        <f>SUM(C9:R9)</f>
        <v>2796</v>
      </c>
      <c r="T9" s="1"/>
    </row>
    <row r="10" spans="1:20">
      <c r="A10" s="1"/>
      <c r="B10" s="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mergeCells count="10">
    <mergeCell ref="B3:S3"/>
    <mergeCell ref="C5:D5"/>
    <mergeCell ref="E5:F5"/>
    <mergeCell ref="G5:H5"/>
    <mergeCell ref="I5:J5"/>
    <mergeCell ref="K5:L5"/>
    <mergeCell ref="M5:N5"/>
    <mergeCell ref="O5:P5"/>
    <mergeCell ref="Q5:R5"/>
    <mergeCell ref="S5:S6"/>
  </mergeCells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opLeftCell="A28" workbookViewId="0">
      <selection activeCell="B43" sqref="B43"/>
    </sheetView>
  </sheetViews>
  <sheetFormatPr defaultRowHeight="15"/>
  <cols>
    <col min="1" max="1" width="4.28515625" customWidth="1"/>
    <col min="2" max="2" width="25.5703125" style="92" bestFit="1" customWidth="1"/>
    <col min="3" max="3" width="12.28515625" style="74" customWidth="1"/>
    <col min="4" max="4" width="9.140625" style="73"/>
    <col min="5" max="5" width="11.7109375" style="73" customWidth="1"/>
    <col min="6" max="6" width="4.28515625" customWidth="1"/>
  </cols>
  <sheetData>
    <row r="1" spans="1:6" ht="15.75" thickBot="1">
      <c r="A1" s="11"/>
      <c r="B1" s="86"/>
      <c r="C1" s="76"/>
      <c r="D1" s="94"/>
      <c r="E1" s="94"/>
      <c r="F1" s="11"/>
    </row>
    <row r="2" spans="1:6" ht="18" thickBot="1">
      <c r="A2" s="11"/>
      <c r="B2" s="148" t="s">
        <v>94</v>
      </c>
      <c r="C2" s="149"/>
      <c r="D2" s="149"/>
      <c r="E2" s="150"/>
      <c r="F2" s="11"/>
    </row>
    <row r="3" spans="1:6">
      <c r="A3" s="11"/>
      <c r="B3" s="86"/>
      <c r="C3" s="76"/>
      <c r="D3" s="94"/>
      <c r="E3" s="94"/>
      <c r="F3" s="11"/>
    </row>
    <row r="4" spans="1:6" s="58" customFormat="1">
      <c r="B4" s="85"/>
      <c r="C4" s="75"/>
      <c r="D4" s="93"/>
      <c r="E4" s="93"/>
    </row>
    <row r="5" spans="1:6" ht="15.75" thickBot="1">
      <c r="A5" s="11"/>
      <c r="B5" s="86"/>
      <c r="C5" s="76"/>
      <c r="D5" s="94"/>
      <c r="E5" s="94"/>
      <c r="F5" s="11"/>
    </row>
    <row r="6" spans="1:6" ht="15.75" thickBot="1">
      <c r="A6" s="11"/>
      <c r="B6" s="87" t="s">
        <v>79</v>
      </c>
      <c r="C6" s="77"/>
      <c r="D6" s="100"/>
      <c r="E6" s="95"/>
      <c r="F6" s="11"/>
    </row>
    <row r="7" spans="1:6">
      <c r="A7" s="11"/>
      <c r="B7" s="88" t="s">
        <v>74</v>
      </c>
      <c r="C7" s="78" t="s">
        <v>75</v>
      </c>
      <c r="D7" s="101">
        <v>25</v>
      </c>
      <c r="E7" s="96" t="s">
        <v>64</v>
      </c>
      <c r="F7" s="11"/>
    </row>
    <row r="8" spans="1:6">
      <c r="A8" s="11"/>
      <c r="B8" s="88" t="s">
        <v>76</v>
      </c>
      <c r="C8" s="78" t="s">
        <v>75</v>
      </c>
      <c r="D8" s="101">
        <v>12</v>
      </c>
      <c r="E8" s="96" t="s">
        <v>64</v>
      </c>
      <c r="F8" s="11"/>
    </row>
    <row r="9" spans="1:6">
      <c r="A9" s="11"/>
      <c r="B9" s="89" t="s">
        <v>77</v>
      </c>
      <c r="C9" s="79" t="s">
        <v>75</v>
      </c>
      <c r="D9" s="102">
        <v>16</v>
      </c>
      <c r="E9" s="97" t="s">
        <v>64</v>
      </c>
      <c r="F9" s="11"/>
    </row>
    <row r="10" spans="1:6" ht="15.75" thickBot="1">
      <c r="A10" s="11"/>
      <c r="B10" s="90" t="s">
        <v>78</v>
      </c>
      <c r="C10" s="80" t="s">
        <v>75</v>
      </c>
      <c r="D10" s="103">
        <v>18</v>
      </c>
      <c r="E10" s="98" t="s">
        <v>64</v>
      </c>
      <c r="F10" s="11"/>
    </row>
    <row r="11" spans="1:6">
      <c r="A11" s="11"/>
      <c r="B11" s="86"/>
      <c r="C11" s="76"/>
      <c r="D11" s="94"/>
      <c r="E11" s="94"/>
      <c r="F11" s="11"/>
    </row>
    <row r="12" spans="1:6">
      <c r="B12" s="91"/>
      <c r="C12" s="81"/>
      <c r="D12" s="104"/>
      <c r="E12" s="99"/>
    </row>
    <row r="13" spans="1:6" ht="15.75" thickBot="1">
      <c r="A13" s="11"/>
      <c r="B13" s="86"/>
      <c r="C13" s="76"/>
      <c r="D13" s="94"/>
      <c r="E13" s="94"/>
      <c r="F13" s="11"/>
    </row>
    <row r="14" spans="1:6" ht="15.75" thickBot="1">
      <c r="A14" s="11"/>
      <c r="B14" s="87" t="s">
        <v>87</v>
      </c>
      <c r="C14" s="77"/>
      <c r="D14" s="100"/>
      <c r="E14" s="95"/>
      <c r="F14" s="11"/>
    </row>
    <row r="15" spans="1:6" s="73" customFormat="1" ht="33.75">
      <c r="A15" s="11"/>
      <c r="B15" s="88" t="s">
        <v>88</v>
      </c>
      <c r="C15" s="82" t="s">
        <v>89</v>
      </c>
      <c r="D15" s="101">
        <v>6</v>
      </c>
      <c r="E15" s="96" t="s">
        <v>64</v>
      </c>
      <c r="F15" s="11"/>
    </row>
    <row r="16" spans="1:6" s="73" customFormat="1" ht="33.75">
      <c r="A16" s="11"/>
      <c r="B16" s="88" t="s">
        <v>90</v>
      </c>
      <c r="C16" s="82" t="s">
        <v>89</v>
      </c>
      <c r="D16" s="101">
        <v>4</v>
      </c>
      <c r="E16" s="96" t="s">
        <v>64</v>
      </c>
      <c r="F16" s="11"/>
    </row>
    <row r="17" spans="1:6" s="73" customFormat="1" ht="33.75">
      <c r="A17" s="11"/>
      <c r="B17" s="89" t="s">
        <v>91</v>
      </c>
      <c r="C17" s="83" t="s">
        <v>89</v>
      </c>
      <c r="D17" s="102">
        <v>4</v>
      </c>
      <c r="E17" s="97" t="s">
        <v>64</v>
      </c>
      <c r="F17" s="11"/>
    </row>
    <row r="18" spans="1:6" s="73" customFormat="1" ht="34.5" thickBot="1">
      <c r="A18" s="11"/>
      <c r="B18" s="90" t="s">
        <v>20</v>
      </c>
      <c r="C18" s="84" t="s">
        <v>89</v>
      </c>
      <c r="D18" s="103">
        <v>22</v>
      </c>
      <c r="E18" s="98" t="s">
        <v>64</v>
      </c>
      <c r="F18" s="11"/>
    </row>
    <row r="19" spans="1:6">
      <c r="A19" s="11"/>
      <c r="B19" s="86"/>
      <c r="C19" s="76"/>
      <c r="D19" s="94"/>
      <c r="E19" s="94"/>
      <c r="F19" s="11"/>
    </row>
    <row r="20" spans="1:6" ht="18.75" customHeight="1"/>
    <row r="21" spans="1:6" ht="18.75" customHeight="1" thickBot="1">
      <c r="A21" s="11"/>
      <c r="B21" s="86"/>
      <c r="C21" s="76"/>
      <c r="D21" s="94"/>
      <c r="E21" s="94"/>
      <c r="F21" s="11"/>
    </row>
    <row r="22" spans="1:6" ht="18.75" customHeight="1" thickBot="1">
      <c r="A22" s="11"/>
      <c r="B22" s="87" t="s">
        <v>105</v>
      </c>
      <c r="C22" s="77"/>
      <c r="D22" s="100"/>
      <c r="E22" s="95"/>
      <c r="F22" s="11"/>
    </row>
    <row r="23" spans="1:6">
      <c r="A23" s="11"/>
      <c r="B23" t="s">
        <v>104</v>
      </c>
      <c r="C23" s="82" t="s">
        <v>63</v>
      </c>
      <c r="D23" s="101">
        <v>48</v>
      </c>
      <c r="E23" s="96" t="s">
        <v>64</v>
      </c>
      <c r="F23" s="11"/>
    </row>
    <row r="24" spans="1:6" ht="33.75">
      <c r="A24" s="11"/>
      <c r="B24" s="88" t="s">
        <v>65</v>
      </c>
      <c r="C24" s="82" t="s">
        <v>66</v>
      </c>
      <c r="D24" s="101">
        <v>29</v>
      </c>
      <c r="E24" s="96"/>
      <c r="F24" s="11"/>
    </row>
    <row r="25" spans="1:6" ht="33.75">
      <c r="A25" s="11"/>
      <c r="B25" s="88" t="s">
        <v>67</v>
      </c>
      <c r="C25" s="82" t="s">
        <v>66</v>
      </c>
      <c r="D25" s="101">
        <v>31</v>
      </c>
      <c r="E25" s="96"/>
      <c r="F25" s="11"/>
    </row>
    <row r="26" spans="1:6" ht="15" customHeight="1">
      <c r="A26" s="11"/>
      <c r="B26" s="88" t="s">
        <v>11</v>
      </c>
      <c r="C26" s="82" t="s">
        <v>63</v>
      </c>
      <c r="D26" s="101">
        <v>48</v>
      </c>
      <c r="E26" s="96" t="s">
        <v>64</v>
      </c>
      <c r="F26" s="11"/>
    </row>
    <row r="27" spans="1:6" ht="33.75">
      <c r="A27" s="11"/>
      <c r="B27" s="88" t="s">
        <v>68</v>
      </c>
      <c r="C27" s="82" t="s">
        <v>66</v>
      </c>
      <c r="D27" s="101">
        <v>33</v>
      </c>
      <c r="E27" s="96"/>
      <c r="F27" s="11"/>
    </row>
    <row r="28" spans="1:6">
      <c r="A28" s="11"/>
      <c r="B28" s="88" t="s">
        <v>69</v>
      </c>
      <c r="C28" s="82" t="s">
        <v>63</v>
      </c>
      <c r="D28" s="101">
        <v>47</v>
      </c>
      <c r="E28" s="96" t="s">
        <v>64</v>
      </c>
      <c r="F28" s="11"/>
    </row>
    <row r="29" spans="1:6">
      <c r="A29" s="11"/>
      <c r="B29" s="88" t="s">
        <v>70</v>
      </c>
      <c r="C29" s="82" t="s">
        <v>63</v>
      </c>
      <c r="D29" s="101">
        <v>41</v>
      </c>
      <c r="E29" s="96" t="s">
        <v>64</v>
      </c>
      <c r="F29" s="11"/>
    </row>
    <row r="30" spans="1:6" ht="34.5" thickBot="1">
      <c r="A30" s="11"/>
      <c r="B30" s="90" t="s">
        <v>71</v>
      </c>
      <c r="C30" s="84" t="s">
        <v>66</v>
      </c>
      <c r="D30" s="103">
        <v>35</v>
      </c>
      <c r="E30" s="98"/>
      <c r="F30" s="11"/>
    </row>
    <row r="31" spans="1:6">
      <c r="A31" s="11"/>
      <c r="B31" s="86" t="s">
        <v>72</v>
      </c>
      <c r="C31" s="76"/>
      <c r="D31" s="94"/>
      <c r="E31" s="94"/>
      <c r="F31" s="11"/>
    </row>
    <row r="33" spans="1:6" ht="15.75" thickBot="1">
      <c r="A33" s="11"/>
      <c r="B33" s="86"/>
      <c r="C33" s="76"/>
      <c r="D33" s="94"/>
      <c r="E33" s="94"/>
      <c r="F33" s="11"/>
    </row>
    <row r="34" spans="1:6" ht="15.75" thickBot="1">
      <c r="A34" s="11"/>
      <c r="B34" s="87" t="s">
        <v>93</v>
      </c>
      <c r="C34" s="77"/>
      <c r="D34" s="100"/>
      <c r="E34" s="95"/>
      <c r="F34" s="11"/>
    </row>
    <row r="35" spans="1:6">
      <c r="A35" s="11"/>
      <c r="B35" s="88" t="s">
        <v>7</v>
      </c>
      <c r="C35" s="82" t="s">
        <v>80</v>
      </c>
      <c r="D35" s="101">
        <v>172</v>
      </c>
      <c r="E35" s="96"/>
      <c r="F35" s="11"/>
    </row>
    <row r="36" spans="1:6">
      <c r="A36" s="11"/>
      <c r="B36" s="88" t="s">
        <v>81</v>
      </c>
      <c r="C36" s="82" t="s">
        <v>80</v>
      </c>
      <c r="D36" s="101">
        <v>217</v>
      </c>
      <c r="E36" s="96" t="s">
        <v>64</v>
      </c>
      <c r="F36" s="11"/>
    </row>
    <row r="37" spans="1:6">
      <c r="A37" s="11"/>
      <c r="B37" s="88" t="s">
        <v>82</v>
      </c>
      <c r="C37" s="82" t="s">
        <v>80</v>
      </c>
      <c r="D37" s="101">
        <v>196</v>
      </c>
      <c r="E37" s="96" t="s">
        <v>64</v>
      </c>
      <c r="F37" s="11"/>
    </row>
    <row r="38" spans="1:6">
      <c r="A38" s="11"/>
      <c r="B38" s="88" t="s">
        <v>83</v>
      </c>
      <c r="C38" s="82" t="s">
        <v>80</v>
      </c>
      <c r="D38" s="101">
        <v>137</v>
      </c>
      <c r="E38" s="96"/>
      <c r="F38" s="11"/>
    </row>
    <row r="39" spans="1:6">
      <c r="A39" s="11"/>
      <c r="B39" s="88" t="s">
        <v>84</v>
      </c>
      <c r="C39" s="82" t="s">
        <v>80</v>
      </c>
      <c r="D39" s="101">
        <v>259</v>
      </c>
      <c r="E39" s="96" t="s">
        <v>64</v>
      </c>
      <c r="F39" s="11"/>
    </row>
    <row r="40" spans="1:6">
      <c r="A40" s="11"/>
      <c r="B40" s="88" t="s">
        <v>85</v>
      </c>
      <c r="C40" s="82" t="s">
        <v>80</v>
      </c>
      <c r="D40" s="101">
        <v>184</v>
      </c>
      <c r="E40" s="96" t="s">
        <v>64</v>
      </c>
      <c r="F40" s="11"/>
    </row>
    <row r="41" spans="1:6">
      <c r="A41" s="11"/>
      <c r="B41" s="88" t="s">
        <v>13</v>
      </c>
      <c r="C41" s="82" t="s">
        <v>80</v>
      </c>
      <c r="D41" s="101">
        <v>156</v>
      </c>
      <c r="E41" s="96"/>
      <c r="F41" s="11"/>
    </row>
    <row r="42" spans="1:6" ht="15.75" thickBot="1">
      <c r="A42" s="11"/>
      <c r="B42" s="90" t="s">
        <v>86</v>
      </c>
      <c r="C42" s="84" t="s">
        <v>80</v>
      </c>
      <c r="D42" s="103">
        <v>122</v>
      </c>
      <c r="E42" s="98"/>
      <c r="F42" s="11"/>
    </row>
    <row r="43" spans="1:6">
      <c r="A43" s="11"/>
      <c r="B43" s="86" t="s">
        <v>72</v>
      </c>
      <c r="C43" s="76"/>
      <c r="D43" s="94"/>
      <c r="E43" s="94"/>
      <c r="F43" s="11"/>
    </row>
  </sheetData>
  <mergeCells count="1">
    <mergeCell ref="B2:E2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D13" sqref="D13"/>
    </sheetView>
  </sheetViews>
  <sheetFormatPr defaultColWidth="17.7109375" defaultRowHeight="15"/>
  <cols>
    <col min="1" max="1" width="4.42578125" style="105" customWidth="1"/>
    <col min="2" max="2" width="34.5703125" style="105" customWidth="1"/>
    <col min="3" max="3" width="17.7109375" style="105"/>
    <col min="4" max="4" width="24.5703125" style="105" bestFit="1" customWidth="1"/>
    <col min="5" max="5" width="35" style="105" bestFit="1" customWidth="1"/>
    <col min="6" max="6" width="5" style="105" customWidth="1"/>
    <col min="7" max="7" width="3.7109375" style="105" customWidth="1"/>
    <col min="8" max="16384" width="17.7109375" style="105"/>
  </cols>
  <sheetData>
    <row r="1" spans="1:6" ht="15.75" thickBot="1">
      <c r="A1" s="106"/>
      <c r="B1" s="106"/>
      <c r="C1" s="106"/>
      <c r="D1" s="106"/>
      <c r="E1" s="106"/>
      <c r="F1" s="106"/>
    </row>
    <row r="2" spans="1:6" ht="19.5" thickBot="1">
      <c r="A2" s="106"/>
      <c r="B2" s="151" t="s">
        <v>99</v>
      </c>
      <c r="C2" s="152"/>
      <c r="D2" s="152"/>
      <c r="E2" s="153"/>
      <c r="F2" s="106"/>
    </row>
    <row r="3" spans="1:6" ht="15.75" thickBot="1">
      <c r="A3" s="106"/>
      <c r="B3" s="106"/>
      <c r="C3" s="106"/>
      <c r="D3" s="106"/>
      <c r="E3" s="106"/>
      <c r="F3" s="106"/>
    </row>
    <row r="4" spans="1:6" ht="15.75">
      <c r="A4" s="106"/>
      <c r="B4" s="113" t="s">
        <v>98</v>
      </c>
      <c r="C4" s="114"/>
      <c r="D4" s="114"/>
      <c r="E4" s="115"/>
      <c r="F4" s="106"/>
    </row>
    <row r="5" spans="1:6" ht="16.5" thickBot="1">
      <c r="A5" s="106"/>
      <c r="B5" s="116" t="s">
        <v>27</v>
      </c>
      <c r="C5" s="117" t="s">
        <v>97</v>
      </c>
      <c r="D5" s="117"/>
      <c r="E5" s="118"/>
      <c r="F5" s="106"/>
    </row>
    <row r="6" spans="1:6" ht="16.5" thickBot="1">
      <c r="A6" s="106"/>
      <c r="B6" s="107"/>
      <c r="C6" s="107"/>
      <c r="D6" s="107"/>
      <c r="E6" s="106"/>
      <c r="F6" s="106"/>
    </row>
    <row r="7" spans="1:6" ht="15.75">
      <c r="A7" s="106"/>
      <c r="B7" s="113" t="s">
        <v>103</v>
      </c>
      <c r="C7" s="122"/>
      <c r="D7" s="122"/>
      <c r="E7" s="123"/>
      <c r="F7" s="106"/>
    </row>
    <row r="8" spans="1:6">
      <c r="A8" s="106"/>
      <c r="B8" s="124" t="s">
        <v>73</v>
      </c>
      <c r="C8" s="121" t="s">
        <v>92</v>
      </c>
      <c r="D8" s="121" t="s">
        <v>100</v>
      </c>
      <c r="E8" s="125" t="s">
        <v>101</v>
      </c>
      <c r="F8" s="106"/>
    </row>
    <row r="9" spans="1:6" s="92" customFormat="1">
      <c r="A9" s="86"/>
      <c r="B9" s="126" t="s">
        <v>7</v>
      </c>
      <c r="C9" s="119" t="s">
        <v>46</v>
      </c>
      <c r="D9" s="120">
        <v>1</v>
      </c>
      <c r="E9" s="127"/>
      <c r="F9" s="86"/>
    </row>
    <row r="10" spans="1:6" s="92" customFormat="1">
      <c r="A10" s="86"/>
      <c r="B10" s="128" t="s">
        <v>18</v>
      </c>
      <c r="C10" s="110" t="s">
        <v>41</v>
      </c>
      <c r="D10" s="111">
        <v>5</v>
      </c>
      <c r="E10" s="129"/>
      <c r="F10" s="86"/>
    </row>
    <row r="11" spans="1:6" s="92" customFormat="1">
      <c r="A11" s="86"/>
      <c r="B11" s="128" t="s">
        <v>3</v>
      </c>
      <c r="C11" s="110" t="s">
        <v>41</v>
      </c>
      <c r="D11" s="111">
        <v>2</v>
      </c>
      <c r="E11" s="129"/>
      <c r="F11" s="86"/>
    </row>
    <row r="12" spans="1:6" s="92" customFormat="1">
      <c r="A12" s="86"/>
      <c r="B12" s="128" t="s">
        <v>25</v>
      </c>
      <c r="C12" s="110" t="s">
        <v>102</v>
      </c>
      <c r="D12" s="111">
        <v>4</v>
      </c>
      <c r="E12" s="129"/>
      <c r="F12" s="86"/>
    </row>
    <row r="13" spans="1:6" s="92" customFormat="1">
      <c r="A13" s="86"/>
      <c r="B13" s="128" t="s">
        <v>6</v>
      </c>
      <c r="C13" s="110" t="s">
        <v>41</v>
      </c>
      <c r="D13" s="112"/>
      <c r="E13" s="129" t="s">
        <v>101</v>
      </c>
      <c r="F13" s="86"/>
    </row>
    <row r="14" spans="1:6" s="92" customFormat="1">
      <c r="A14" s="86"/>
      <c r="B14" s="128" t="s">
        <v>29</v>
      </c>
      <c r="C14" s="110" t="s">
        <v>41</v>
      </c>
      <c r="D14" s="112"/>
      <c r="E14" s="129" t="s">
        <v>101</v>
      </c>
      <c r="F14" s="86"/>
    </row>
    <row r="15" spans="1:6" s="92" customFormat="1">
      <c r="A15" s="86"/>
      <c r="B15" s="128" t="s">
        <v>96</v>
      </c>
      <c r="C15" s="110" t="s">
        <v>39</v>
      </c>
      <c r="D15" s="111">
        <v>6</v>
      </c>
      <c r="E15" s="129"/>
      <c r="F15" s="86"/>
    </row>
    <row r="16" spans="1:6" s="92" customFormat="1">
      <c r="A16" s="86"/>
      <c r="B16" s="128" t="s">
        <v>33</v>
      </c>
      <c r="C16" s="110" t="s">
        <v>39</v>
      </c>
      <c r="D16" s="111">
        <v>7</v>
      </c>
      <c r="E16" s="129"/>
      <c r="F16" s="86"/>
    </row>
    <row r="17" spans="1:6" s="92" customFormat="1">
      <c r="A17" s="86"/>
      <c r="B17" s="128" t="s">
        <v>17</v>
      </c>
      <c r="C17" s="110" t="s">
        <v>39</v>
      </c>
      <c r="D17" s="111">
        <v>3</v>
      </c>
      <c r="E17" s="129"/>
      <c r="F17" s="86"/>
    </row>
    <row r="18" spans="1:6" s="92" customFormat="1">
      <c r="A18" s="86"/>
      <c r="B18" s="130" t="s">
        <v>35</v>
      </c>
      <c r="C18" s="108" t="s">
        <v>49</v>
      </c>
      <c r="D18" s="109">
        <v>8</v>
      </c>
      <c r="E18" s="131"/>
      <c r="F18" s="86"/>
    </row>
    <row r="19" spans="1:6" s="92" customFormat="1" ht="15.75" thickBot="1">
      <c r="A19" s="86"/>
      <c r="B19" s="132" t="s">
        <v>34</v>
      </c>
      <c r="C19" s="133" t="s">
        <v>40</v>
      </c>
      <c r="D19" s="134"/>
      <c r="E19" s="135" t="s">
        <v>101</v>
      </c>
      <c r="F19" s="86"/>
    </row>
    <row r="20" spans="1:6">
      <c r="A20" s="106"/>
      <c r="B20" s="106"/>
      <c r="C20" s="106"/>
      <c r="D20" s="106"/>
      <c r="E20" s="106"/>
      <c r="F20" s="106"/>
    </row>
  </sheetData>
  <mergeCells count="1">
    <mergeCell ref="B2:E2"/>
  </mergeCells>
  <hyperlinks>
    <hyperlink ref="D9" r:id="rId1" location="e1403301.htm" display="http://www.valasztas.hu/dyn/ov10/outroot/onktjk3/14/tjk14033.htm - e1403301.htm"/>
    <hyperlink ref="D10" r:id="rId2" location="e1403305.htm" display="http://www.valasztas.hu/dyn/ov10/outroot/onktjk3/14/tjk14033.htm - e1403305.htm"/>
    <hyperlink ref="D11" r:id="rId3" location="e1403302.htm" display="http://www.valasztas.hu/dyn/ov10/outroot/onktjk3/14/tjk14033.htm - e1403302.htm"/>
    <hyperlink ref="D12" r:id="rId4" location="e1403304.htm" display="http://www.valasztas.hu/dyn/ov10/outroot/onktjk3/14/tjk14033.htm - e1403304.htm"/>
    <hyperlink ref="D15" r:id="rId5" location="e1403306.htm" display="http://www.valasztas.hu/dyn/ov10/outroot/onktjk3/14/tjk14033.htm - e1403306.htm"/>
    <hyperlink ref="D16" r:id="rId6" location="e1403307.htm" display="http://www.valasztas.hu/dyn/ov10/outroot/onktjk3/14/tjk14033.htm - e1403307.htm"/>
    <hyperlink ref="D17" r:id="rId7" location="e1403303.htm" display="http://www.valasztas.hu/dyn/ov10/outroot/onktjk3/14/tjk14033.htm - e1403303.htm"/>
    <hyperlink ref="D18" r:id="rId8" location="e1403308.htm" display="http://www.valasztas.hu/dyn/ov10/outroot/onktjk3/14/tjk14033.htm - e1403308.htm"/>
  </hyperlinks>
  <pageMargins left="0.7" right="0.7" top="0.75" bottom="0.75" header="0.3" footer="0.3"/>
  <pageSetup paperSize="9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4</vt:i4>
      </vt:variant>
    </vt:vector>
  </HeadingPairs>
  <TitlesOfParts>
    <vt:vector size="9" baseType="lpstr">
      <vt:lpstr>Polgármester</vt:lpstr>
      <vt:lpstr>Képviselők</vt:lpstr>
      <vt:lpstr>Megyei</vt:lpstr>
      <vt:lpstr>Kisebbségi</vt:lpstr>
      <vt:lpstr>Testület</vt:lpstr>
      <vt:lpstr>Képviselők!Nyomtatási_terület</vt:lpstr>
      <vt:lpstr>Kisebbségi!Nyomtatási_terület</vt:lpstr>
      <vt:lpstr>Polgármester!Nyomtatási_terület</vt:lpstr>
      <vt:lpstr>Testület!Nyomtatási_terület</vt:lpstr>
    </vt:vector>
  </TitlesOfParts>
  <Company>DH Okmányiroda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martoneva</cp:lastModifiedBy>
  <cp:lastPrinted>2010-10-04T14:34:37Z</cp:lastPrinted>
  <dcterms:created xsi:type="dcterms:W3CDTF">2010-10-02T16:51:00Z</dcterms:created>
  <dcterms:modified xsi:type="dcterms:W3CDTF">2010-10-04T14:36:27Z</dcterms:modified>
</cp:coreProperties>
</file>